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280" windowWidth="18800" windowHeight="11760"/>
  </bookViews>
  <sheets>
    <sheet name="Final_List" sheetId="1" r:id="rId1"/>
    <sheet name="Calendar" sheetId="2" r:id="rId2"/>
    <sheet name="CADSF_List" sheetId="3" r:id="rId3"/>
    <sheet name="ALL_partners" sheetId="4" r:id="rId4"/>
  </sheets>
  <definedNames>
    <definedName name="_xlnm.Print_Area" localSheetId="1">Calendar!$B$2:$O$39</definedName>
    <definedName name="_xlnm.Print_Titles" localSheetId="2">CADSF_List!$1:$1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0" i="1"/>
  <c r="J50"/>
  <c r="I50"/>
</calcChain>
</file>

<file path=xl/sharedStrings.xml><?xml version="1.0" encoding="utf-8"?>
<sst xmlns="http://schemas.openxmlformats.org/spreadsheetml/2006/main" count="1349" uniqueCount="511">
  <si>
    <t>Deborah</t>
  </si>
  <si>
    <t>Vick</t>
  </si>
  <si>
    <t>dvick2@me.com</t>
  </si>
  <si>
    <t>Downey</t>
  </si>
  <si>
    <t>chris.downey@arch4blind.com</t>
  </si>
  <si>
    <t xml:space="preserve">Nicholas </t>
  </si>
  <si>
    <t>Perry</t>
  </si>
  <si>
    <t>Kearstin</t>
  </si>
  <si>
    <t>Dischinger</t>
  </si>
  <si>
    <t>Kevin</t>
  </si>
  <si>
    <t>Guy</t>
  </si>
  <si>
    <t>Gabby</t>
  </si>
  <si>
    <t>gabbys@hellermanus.com</t>
  </si>
  <si>
    <t>Signorella</t>
  </si>
  <si>
    <t>Judy</t>
  </si>
  <si>
    <t>Dang</t>
  </si>
  <si>
    <t>jdang12@yahoo.com</t>
  </si>
  <si>
    <t>Sarah</t>
  </si>
  <si>
    <t>Coleman</t>
  </si>
  <si>
    <t>Sarah.Coleman@WSPGroup.com</t>
  </si>
  <si>
    <t>Christina</t>
  </si>
  <si>
    <t>christiana.tjhin@ghd.com</t>
  </si>
  <si>
    <t>Tjhin</t>
  </si>
  <si>
    <t>Sara</t>
  </si>
  <si>
    <t>Sara.Paul@arup.com</t>
  </si>
  <si>
    <t>Issac</t>
  </si>
  <si>
    <t>lauren@jonathansegalarchitect.com</t>
  </si>
  <si>
    <t>Lauren</t>
  </si>
  <si>
    <t>Jolin</t>
  </si>
  <si>
    <t>Sunday Streets with StreetUtopia</t>
  </si>
  <si>
    <t>MR, JW</t>
  </si>
  <si>
    <t>Festival Opening Night Party + 280</t>
  </si>
  <si>
    <t>Constructed Realities + GOOD Design</t>
  </si>
  <si>
    <t>JW, MO, ES</t>
  </si>
  <si>
    <t>Jefferson Mack Metal Works</t>
  </si>
  <si>
    <t>iSpy Architecture</t>
  </si>
  <si>
    <t>Farina Pizza</t>
  </si>
  <si>
    <t>All, (Early: SW, ES, GO, MO)</t>
  </si>
  <si>
    <t>JW, PS</t>
  </si>
  <si>
    <t>SW</t>
  </si>
  <si>
    <t>GO, KM</t>
  </si>
  <si>
    <t xml:space="preserve">Tour/Lecture </t>
  </si>
  <si>
    <t>Marin Civic Center, San Rafael</t>
  </si>
  <si>
    <t>4 PM, 6 PM-9 PM</t>
  </si>
  <si>
    <t>Party at Obscura Digital</t>
  </si>
  <si>
    <t>Herman Miller Exhibition 7/13 to 10/6</t>
  </si>
  <si>
    <t>280 Competition Announcement</t>
  </si>
  <si>
    <t>MO, GO</t>
  </si>
  <si>
    <t>SW, ES</t>
  </si>
  <si>
    <t>CADSF Board Member</t>
  </si>
  <si>
    <t>Dawn Zidonis</t>
  </si>
  <si>
    <t>All</t>
  </si>
  <si>
    <t>JW, ES</t>
  </si>
  <si>
    <t>JW, MO, ES + GO, HW, PS, SW</t>
  </si>
  <si>
    <t>JW, MO, ES + MR, KM, DC</t>
  </si>
  <si>
    <t>Tickets Sold</t>
  </si>
  <si>
    <t>Gross</t>
  </si>
  <si>
    <t>Net</t>
  </si>
  <si>
    <t>Award Reception</t>
  </si>
  <si>
    <t>Presidio Land Trust</t>
  </si>
  <si>
    <t>SFDC, 2 Henry Adams</t>
  </si>
  <si>
    <t xml:space="preserve">GOOD Design </t>
  </si>
  <si>
    <t>SEED Foundation</t>
  </si>
  <si>
    <t>Steelcase,  475 Brannan St, San Francisco, CA 94107</t>
  </si>
  <si>
    <t>Party/Awards Announcement</t>
  </si>
  <si>
    <t>Farina</t>
  </si>
  <si>
    <t>Snohetta</t>
  </si>
  <si>
    <t>September 28, Saturday</t>
  </si>
  <si>
    <t>4 PM Metalworks</t>
  </si>
  <si>
    <t>12PMCraigDykers</t>
  </si>
  <si>
    <t>Powell and Jefferson Street</t>
  </si>
  <si>
    <t>SF Public Library, 100 Larkin Street</t>
  </si>
  <si>
    <t>www.sfmcd.org</t>
  </si>
  <si>
    <t>http://sanfrancisco.architectureforhumanity.org/</t>
  </si>
  <si>
    <t xml:space="preserve">Marin Couty Civic Center, Board of Supervisors Chambers </t>
  </si>
  <si>
    <t>Marin County Civic Center, 3501 Civic Center Drive, San Rafael</t>
  </si>
  <si>
    <t>Media Panel: Through the Lens: Crafting Your Story with Photographers</t>
  </si>
  <si>
    <t>Acoustic Wayfinding 2.0</t>
  </si>
  <si>
    <t>Free, registration required, Suggested $5 donation at the door</t>
  </si>
  <si>
    <t>http://parkingday.org/</t>
  </si>
  <si>
    <t>http://www.sfcanstruction.org/</t>
  </si>
  <si>
    <t>July 13 - October 6</t>
  </si>
  <si>
    <t>$15/$20 or $50 Team</t>
  </si>
  <si>
    <t>Ali</t>
  </si>
  <si>
    <t>Sant</t>
  </si>
  <si>
    <t>ali@studioforurbanprojects.org</t>
  </si>
  <si>
    <t>June</t>
  </si>
  <si>
    <t>Ross</t>
  </si>
  <si>
    <t>jross@sfmcd.org</t>
  </si>
  <si>
    <t>Paul</t>
  </si>
  <si>
    <t>pjamtgaard@gmail.com</t>
  </si>
  <si>
    <t>Jamtgaard</t>
  </si>
  <si>
    <t>Chelsea@glsarch.com</t>
  </si>
  <si>
    <t>Chelsea</t>
  </si>
  <si>
    <t>Vargas</t>
  </si>
  <si>
    <t>maria.afh.sfc@gmail.com</t>
  </si>
  <si>
    <t>Maria</t>
  </si>
  <si>
    <t xml:space="preserve">Williford </t>
  </si>
  <si>
    <t>AGuskin@thecjm.org</t>
  </si>
  <si>
    <t>Andrea</t>
  </si>
  <si>
    <t>Guskin</t>
  </si>
  <si>
    <t>James</t>
  </si>
  <si>
    <t>Rojas</t>
  </si>
  <si>
    <t>phil@millenbah.com</t>
  </si>
  <si>
    <t>Philip</t>
  </si>
  <si>
    <t>Millenbah</t>
  </si>
  <si>
    <t>jamestrojas@gmail.com</t>
  </si>
  <si>
    <t>anne.mayoral@gmail.com</t>
  </si>
  <si>
    <t>Anne</t>
  </si>
  <si>
    <t>Mayoral</t>
  </si>
  <si>
    <t>Chris</t>
  </si>
  <si>
    <t>Myers</t>
  </si>
  <si>
    <t>info@artbottoys.com</t>
  </si>
  <si>
    <t>Marielle</t>
  </si>
  <si>
    <t>Neri</t>
  </si>
  <si>
    <t>Troy</t>
  </si>
  <si>
    <t>Coalman</t>
  </si>
  <si>
    <t>troy@leaparts.org</t>
  </si>
  <si>
    <t>mneri@polytechae.com</t>
  </si>
  <si>
    <t>Jim</t>
  </si>
  <si>
    <t>Zack</t>
  </si>
  <si>
    <t>Terpuluk</t>
  </si>
  <si>
    <t>Harrelson</t>
  </si>
  <si>
    <t>Olle</t>
  </si>
  <si>
    <t xml:space="preserve">Lundberg </t>
  </si>
  <si>
    <t>C.Harrelson@brandallen.com</t>
  </si>
  <si>
    <t>Olle@lundbergdesign.com</t>
  </si>
  <si>
    <t>brett@studioterpeluk.com</t>
  </si>
  <si>
    <t>jim@zackdevito.com</t>
  </si>
  <si>
    <t>kate@snohetta.com</t>
  </si>
  <si>
    <t>Kate</t>
  </si>
  <si>
    <t xml:space="preserve">Grimes </t>
  </si>
  <si>
    <t>Iara</t>
  </si>
  <si>
    <t>Bachman</t>
  </si>
  <si>
    <t>bachmann32@gmail.com</t>
  </si>
  <si>
    <t>Tiana</t>
  </si>
  <si>
    <t>Robinson</t>
  </si>
  <si>
    <t>trobinson@huntsmanag.com</t>
  </si>
  <si>
    <t>Laura</t>
  </si>
  <si>
    <t>Laura.Arreola@perkinswill.com</t>
  </si>
  <si>
    <t>Arreola</t>
  </si>
  <si>
    <t>Alison</t>
  </si>
  <si>
    <t>markschatz66@gmail.com</t>
  </si>
  <si>
    <t>Schatz</t>
  </si>
  <si>
    <t>Speer</t>
  </si>
  <si>
    <t>DSpeer@marincounty.org</t>
  </si>
  <si>
    <t>Stable Café</t>
  </si>
  <si>
    <t>ModernHomes SiliconValley 9/28</t>
  </si>
  <si>
    <t>Studio for Urban</t>
  </si>
  <si>
    <t>2 PM to 4 PM</t>
  </si>
  <si>
    <t>n/a</t>
  </si>
  <si>
    <t>Musuem of Craft and Design</t>
  </si>
  <si>
    <t>Herman Miller Exhibition</t>
  </si>
  <si>
    <t>MCD</t>
  </si>
  <si>
    <t>MetalWorks 2261 Shafter Ave. San Francisco CA</t>
  </si>
  <si>
    <t>Leap Sandcastles 101</t>
  </si>
  <si>
    <t>m.litalien@ehdd.com</t>
  </si>
  <si>
    <t>Everett</t>
  </si>
  <si>
    <t>eerlandson@sfpl.org</t>
  </si>
  <si>
    <t>Erlandson</t>
  </si>
  <si>
    <t>(415) 557-4596</t>
  </si>
  <si>
    <t>lorrisf@comcast.net</t>
  </si>
  <si>
    <t xml:space="preserve">Eric </t>
  </si>
  <si>
    <t>Heiman</t>
  </si>
  <si>
    <t>415.503.0800  x202</t>
  </si>
  <si>
    <t>Beth</t>
  </si>
  <si>
    <t>Byrne</t>
  </si>
  <si>
    <t>beth@livablecity.org</t>
  </si>
  <si>
    <t>415 344 0489 ext 2</t>
  </si>
  <si>
    <t>steve@urbanputt.com</t>
  </si>
  <si>
    <t>415-794-1047</t>
  </si>
  <si>
    <t>Bill</t>
  </si>
  <si>
    <t>Worthen</t>
  </si>
  <si>
    <t>billy@urbanfabrickdesign.com</t>
  </si>
  <si>
    <t>415.699.2455</t>
  </si>
  <si>
    <t>Helen</t>
  </si>
  <si>
    <t>Abel</t>
  </si>
  <si>
    <t>Romero</t>
  </si>
  <si>
    <t>Rebar</t>
  </si>
  <si>
    <t>Malcolm</t>
  </si>
  <si>
    <t>Davis</t>
  </si>
  <si>
    <t>malcolm@mdarch.net</t>
  </si>
  <si>
    <t>$60/$70/$75/$85</t>
  </si>
  <si>
    <t>Who Designed that?</t>
  </si>
  <si>
    <t>The Mill, 736 Divisadero Street</t>
  </si>
  <si>
    <t>1096 South Van Ness Avenue</t>
  </si>
  <si>
    <t>Waterfront Terraces, 145 Jefferson Street, 3rd Floor, San Francisco</t>
  </si>
  <si>
    <t xml:space="preserve"> Arguello Blvd. and Hugo Street, San Francisco</t>
  </si>
  <si>
    <t>LEAP</t>
  </si>
  <si>
    <t>Sandcastles 101</t>
  </si>
  <si>
    <t>PhotoScavnger</t>
  </si>
  <si>
    <t>Ocean Beach</t>
  </si>
  <si>
    <t>Leap</t>
  </si>
  <si>
    <t>http://www.pechakucha.org/cities/san-francisco</t>
  </si>
  <si>
    <t>7x7 in 20x20 | Unbuilt San Francisco</t>
  </si>
  <si>
    <t>5:30 PM Film</t>
  </si>
  <si>
    <t>6 PM to 8 PM Public Arch.</t>
  </si>
  <si>
    <t xml:space="preserve"> 6:30PM-8:30PM</t>
  </si>
  <si>
    <t xml:space="preserve"> Arch for Hum.</t>
  </si>
  <si>
    <t>Panel Discussion</t>
  </si>
  <si>
    <t xml:space="preserve">    </t>
  </si>
  <si>
    <t>September 07, Saturday</t>
  </si>
  <si>
    <t>6:30 PM to 8:30 PM</t>
  </si>
  <si>
    <t>8:30 PM to 10:30 PM</t>
  </si>
  <si>
    <t>Exhibition Opening</t>
  </si>
  <si>
    <t>Exhibition Panel</t>
  </si>
  <si>
    <t>Resilient San Francisco Design Challenge</t>
  </si>
  <si>
    <t>San Francisco Canstruction</t>
  </si>
  <si>
    <t>$30/$40</t>
  </si>
  <si>
    <t>Rebel with a Cause</t>
  </si>
  <si>
    <t>Film + Panel</t>
  </si>
  <si>
    <t>Sign Painters</t>
  </si>
  <si>
    <t>$30/$45</t>
  </si>
  <si>
    <t>Steve Fox</t>
  </si>
  <si>
    <t>Culinary Valencia Street</t>
  </si>
  <si>
    <t>SFDC, 101 Henry</t>
  </si>
  <si>
    <t>7 PM to 9 PM</t>
  </si>
  <si>
    <t xml:space="preserve">SF Jazz Center, 201  Franklin Street </t>
  </si>
  <si>
    <t>Chinese Historical Society</t>
  </si>
  <si>
    <t>Festival Program</t>
  </si>
  <si>
    <t>If You Build It</t>
  </si>
  <si>
    <t>Human Scale</t>
  </si>
  <si>
    <t>Design Presentations for the Presidio’s Newest Cultural Institution</t>
  </si>
  <si>
    <t>Craig Dykers</t>
  </si>
  <si>
    <t>Free, Suggested $5-$15 donation</t>
  </si>
  <si>
    <t>Lecture/Presentation</t>
  </si>
  <si>
    <t>The Human Scale</t>
  </si>
  <si>
    <t>Presidio Present</t>
  </si>
  <si>
    <t>Phillip</t>
  </si>
  <si>
    <t>Transformation of Central Market</t>
  </si>
  <si>
    <t>5th and Market St., Southwest corner</t>
  </si>
  <si>
    <t xml:space="preserve">Mark </t>
  </si>
  <si>
    <t>Luellen</t>
  </si>
  <si>
    <t>mark.luellen@sfgov.org</t>
  </si>
  <si>
    <t xml:space="preserve">Neil </t>
  </si>
  <si>
    <t>neil.hrushowy@sfgov.org</t>
  </si>
  <si>
    <t>Hrushowy</t>
  </si>
  <si>
    <t>(415) 558-6471</t>
  </si>
  <si>
    <t>September 13, Friday</t>
  </si>
  <si>
    <t>The Outdoor Exploratorium</t>
  </si>
  <si>
    <t>Unbuilt Celebration</t>
  </si>
  <si>
    <t>September 2013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</si>
  <si>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</si>
  <si>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</si>
  <si>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</si>
  <si>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</si>
  <si>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</si>
  <si>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</si>
  <si>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</si>
  <si>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</si>
  <si>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Opening Night</t>
  </si>
  <si>
    <t>Exploratorium with EHDD</t>
  </si>
  <si>
    <t>Exploratorium with GLS</t>
  </si>
  <si>
    <t xml:space="preserve"> 6 PM to 8 PM</t>
  </si>
  <si>
    <t>Office Closed</t>
  </si>
  <si>
    <t>Walking Tour</t>
  </si>
  <si>
    <t xml:space="preserve"> 5:30 PM to 8 PM</t>
  </si>
  <si>
    <t>Labor Day</t>
  </si>
  <si>
    <t>Mission-Lammers</t>
  </si>
  <si>
    <t>10am to 3pm</t>
  </si>
  <si>
    <t>3 PM to 5 PM    The Mill - Coffee</t>
  </si>
  <si>
    <t>Adventures in</t>
  </si>
  <si>
    <t>Jefferson St.</t>
  </si>
  <si>
    <t>Arch (CJM)</t>
  </si>
  <si>
    <t>Octavia/Market</t>
  </si>
  <si>
    <t>Don't Touch!</t>
  </si>
  <si>
    <t>Constructed</t>
  </si>
  <si>
    <t>Western Addtion</t>
  </si>
  <si>
    <t>Breathing Day</t>
  </si>
  <si>
    <t>Realities</t>
  </si>
  <si>
    <t>SFJazz</t>
  </si>
  <si>
    <t>Don't Touch</t>
  </si>
  <si>
    <t xml:space="preserve">Final Days of </t>
  </si>
  <si>
    <t>America's Cup</t>
  </si>
  <si>
    <t>Central Market</t>
  </si>
  <si>
    <t xml:space="preserve"> 10 AM to 4 PM </t>
  </si>
  <si>
    <t>Final Days of</t>
  </si>
  <si>
    <r>
      <t xml:space="preserve"> </t>
    </r>
    <r>
      <rPr>
        <b/>
        <sz val="8"/>
        <color indexed="53"/>
        <rFont val="Arial"/>
        <family val="2"/>
      </rPr>
      <t>Home Tours</t>
    </r>
  </si>
  <si>
    <t>Notes:</t>
  </si>
  <si>
    <t>Other Dates:</t>
  </si>
  <si>
    <t>Excelsior</t>
  </si>
  <si>
    <t xml:space="preserve">10 AM to 4 PM </t>
  </si>
  <si>
    <t>Home Tours</t>
  </si>
  <si>
    <t>_</t>
  </si>
  <si>
    <t>Today's Chinatown</t>
  </si>
  <si>
    <t>Choy</t>
  </si>
  <si>
    <t>Capacity</t>
  </si>
  <si>
    <t>Fee</t>
  </si>
  <si>
    <t>September 15, Sunday</t>
  </si>
  <si>
    <t>StreetUtopia @ Sunday Streets</t>
  </si>
  <si>
    <t>Jonathan Lammers</t>
  </si>
  <si>
    <t>Folsom Street Fair, 9/29</t>
  </si>
  <si>
    <t>6 PM to 8 PM Marin Civic Ctr.</t>
  </si>
  <si>
    <t>Home Tours Day Off</t>
  </si>
  <si>
    <t>Teddy Cruz</t>
  </si>
  <si>
    <t>PARK(ing) Day</t>
  </si>
  <si>
    <t>Mark Cavagnero</t>
  </si>
  <si>
    <t>StreetUtopia: Goodbye, Columbus</t>
  </si>
  <si>
    <t xml:space="preserve"> 6 PM to 8 PM ARUP Lecture</t>
  </si>
  <si>
    <t>PechaKucha</t>
  </si>
  <si>
    <t>4 PM to 6 PM</t>
  </si>
  <si>
    <t>6 PM to 8 PM Jonathan Segal</t>
  </si>
  <si>
    <t>Text/Photo</t>
  </si>
  <si>
    <t>y/y</t>
  </si>
  <si>
    <t>y/</t>
  </si>
  <si>
    <t>Obscura Digital</t>
  </si>
  <si>
    <t>$10/$15</t>
  </si>
  <si>
    <t>Free with Museum Admission</t>
  </si>
  <si>
    <t>Free</t>
  </si>
  <si>
    <t>Free, registration required</t>
  </si>
  <si>
    <t>$20/$30</t>
  </si>
  <si>
    <t>$25 General Admission</t>
  </si>
  <si>
    <t>Oracle, 9/22-26</t>
  </si>
  <si>
    <t>America's Cup, 9/7-22</t>
  </si>
  <si>
    <t>Avon Walk           9/28-29</t>
  </si>
  <si>
    <t>Rosh Hashanna 9/5-6</t>
  </si>
  <si>
    <t>Yom Kippur 9/14</t>
  </si>
  <si>
    <t>SF Fashion Week 9/23-29</t>
  </si>
  <si>
    <t>Chinatown</t>
  </si>
  <si>
    <t>Studio for Urban Projects</t>
  </si>
  <si>
    <t xml:space="preserve">Freeways Without Futures </t>
  </si>
  <si>
    <t>Jonathan Segal</t>
  </si>
  <si>
    <t>6PM to 8PM</t>
  </si>
  <si>
    <t>September 17, Tuesday</t>
  </si>
  <si>
    <t>Frank Lloyd Wright 50th Anniversiary</t>
  </si>
  <si>
    <t>Marin County Civic Center</t>
  </si>
  <si>
    <t xml:space="preserve">Sandra </t>
  </si>
  <si>
    <t>Fawn</t>
  </si>
  <si>
    <t>Sandrafawn@gmail.com</t>
  </si>
  <si>
    <t>415-307-0905</t>
  </si>
  <si>
    <t>September 18, Wednesday</t>
  </si>
  <si>
    <t>HW, PS</t>
  </si>
  <si>
    <t>Media Panel</t>
  </si>
  <si>
    <t>September 19, Thursday</t>
  </si>
  <si>
    <t>AIASF, 130 Sutter Street, Suite 600</t>
  </si>
  <si>
    <t>SFNOMA/LiA</t>
  </si>
  <si>
    <t>abel.romero@sfdpw.org</t>
  </si>
  <si>
    <t>650.862.6578</t>
  </si>
  <si>
    <t>September 20, Friday</t>
  </si>
  <si>
    <t>Park(ing) Day</t>
  </si>
  <si>
    <t>All Day</t>
  </si>
  <si>
    <t>Various SF Neighborhoods</t>
  </si>
  <si>
    <t>1 PM to 3 PM</t>
  </si>
  <si>
    <t>Steve</t>
  </si>
  <si>
    <t>Fox</t>
  </si>
  <si>
    <t>SFCanstruction</t>
  </si>
  <si>
    <t>September 23, Monday</t>
  </si>
  <si>
    <t>One Market</t>
  </si>
  <si>
    <t>Ginger</t>
  </si>
  <si>
    <t>Kelly</t>
  </si>
  <si>
    <t>September 24, Tuesday</t>
  </si>
  <si>
    <t>September 25, Wednesday</t>
  </si>
  <si>
    <t>Architects' Forum</t>
  </si>
  <si>
    <t>September 26, Thursday</t>
  </si>
  <si>
    <t>Tour: Home Tours</t>
  </si>
  <si>
    <t xml:space="preserve">Jaime </t>
  </si>
  <si>
    <t>Wong</t>
  </si>
  <si>
    <t>San Francico Living: Home Tours</t>
  </si>
  <si>
    <t>10 AM to 4 PM</t>
  </si>
  <si>
    <t>9 AM to 4 PM</t>
  </si>
  <si>
    <t>Sunday Streets: Excelsior</t>
  </si>
  <si>
    <t>September 29, Sunday</t>
  </si>
  <si>
    <t>StreetUtopia</t>
  </si>
  <si>
    <t>North Beach</t>
  </si>
  <si>
    <t>Fay</t>
  </si>
  <si>
    <t>Darmawi</t>
  </si>
  <si>
    <t>fdarmawi@streetutopia.org</t>
  </si>
  <si>
    <t>415-994-3815</t>
  </si>
  <si>
    <t>Public Architecture</t>
  </si>
  <si>
    <t>Sepcial Event</t>
  </si>
  <si>
    <t xml:space="preserve">Amy </t>
  </si>
  <si>
    <t>Ress</t>
  </si>
  <si>
    <t>amy@publicarchitecture.org</t>
  </si>
  <si>
    <t>415-861-8200</t>
  </si>
  <si>
    <t>SF Jazz</t>
  </si>
  <si>
    <t>Jefferson Mack Metal</t>
  </si>
  <si>
    <t>Bill Worthen</t>
  </si>
  <si>
    <t>The Mill</t>
  </si>
  <si>
    <t>MO</t>
  </si>
  <si>
    <t xml:space="preserve">Jefferson Street </t>
  </si>
  <si>
    <t>Joshua.Cushner@arup.com</t>
  </si>
  <si>
    <t xml:space="preserve">Mary </t>
  </si>
  <si>
    <t>Hennessy</t>
  </si>
  <si>
    <t xml:space="preserve">mkhennessy@gmail.com </t>
  </si>
  <si>
    <t xml:space="preserve">415.205.6941 </t>
  </si>
  <si>
    <t>Architecture for Humanity Headquarters, 695 Minna Street, SF, CA 94103</t>
  </si>
  <si>
    <t>Website</t>
  </si>
  <si>
    <t xml:space="preserve">415-515-1170 </t>
  </si>
  <si>
    <t>continental_shelf@yahoo.com</t>
  </si>
  <si>
    <t>Marc</t>
  </si>
  <si>
    <t>Litalien</t>
  </si>
  <si>
    <t>Cecile</t>
  </si>
  <si>
    <t>Puretz</t>
  </si>
  <si>
    <t>CPuretz@thecjm.org</t>
  </si>
  <si>
    <t xml:space="preserve">415.655.7856 </t>
  </si>
  <si>
    <t>David</t>
  </si>
  <si>
    <t>david.winslow@sfgov.org</t>
  </si>
  <si>
    <t>Winslow</t>
  </si>
  <si>
    <t xml:space="preserve"> (415) 575-9159</t>
  </si>
  <si>
    <t>INNER SUNSET: Birth of a Neighborhood</t>
  </si>
  <si>
    <t>Lorri</t>
  </si>
  <si>
    <t xml:space="preserve">Ungaretti </t>
  </si>
  <si>
    <t>Market+Octavia</t>
  </si>
  <si>
    <t>Rosa</t>
  </si>
  <si>
    <t>Cheng</t>
  </si>
  <si>
    <t>rsheng@bcj.com</t>
  </si>
  <si>
    <t>510-610-1776</t>
  </si>
  <si>
    <t>Mark</t>
  </si>
  <si>
    <t>Cavagnero</t>
  </si>
  <si>
    <t>mark@cavagnero.com</t>
  </si>
  <si>
    <t>www.mackmetal.com</t>
  </si>
  <si>
    <t>Jefferson</t>
  </si>
  <si>
    <t>Mack</t>
  </si>
  <si>
    <t xml:space="preserve">415-550-9328 </t>
  </si>
  <si>
    <t xml:space="preserve">jmack1955@gmail.com </t>
  </si>
  <si>
    <t>Urban Putt</t>
  </si>
  <si>
    <t>vkelly@rimarchitects.com</t>
  </si>
  <si>
    <t xml:space="preserve">415.247.0400 </t>
  </si>
  <si>
    <t>Staff</t>
  </si>
  <si>
    <t>Organization</t>
  </si>
  <si>
    <t>Title</t>
  </si>
  <si>
    <t>Proposed Date</t>
  </si>
  <si>
    <t>Proposed Time</t>
  </si>
  <si>
    <t>Category</t>
  </si>
  <si>
    <t>Location/Tour Start Point</t>
  </si>
  <si>
    <t>Contact First</t>
  </si>
  <si>
    <t>Contact Last</t>
  </si>
  <si>
    <t>Contact Email</t>
  </si>
  <si>
    <t>Contact Phone</t>
  </si>
  <si>
    <t>Other Speakers/Tour Leaders</t>
  </si>
  <si>
    <t>Opening Night Party</t>
  </si>
  <si>
    <t>Festival Opening Night Party</t>
  </si>
  <si>
    <t>August 30, Friday</t>
  </si>
  <si>
    <t>6 PM to 9 PM</t>
  </si>
  <si>
    <t>Party</t>
  </si>
  <si>
    <t>JW</t>
  </si>
  <si>
    <t>Architecture for Humanity SF</t>
  </si>
  <si>
    <t>Disaster Resiliency &amp; Regeneration</t>
  </si>
  <si>
    <t>Evening</t>
  </si>
  <si>
    <t>Exhibition</t>
  </si>
  <si>
    <t>GO</t>
  </si>
  <si>
    <t>Films</t>
  </si>
  <si>
    <t>5:30 PM to 8 PM</t>
  </si>
  <si>
    <t>Film</t>
  </si>
  <si>
    <t>ARUP</t>
  </si>
  <si>
    <t>Acoustic Wayfinding</t>
  </si>
  <si>
    <t>6 PM to 8 PM</t>
  </si>
  <si>
    <t>Lecture</t>
  </si>
  <si>
    <t>Joshua</t>
  </si>
  <si>
    <t>Cushner</t>
  </si>
  <si>
    <t>Hidden Gems of the Mission District</t>
  </si>
  <si>
    <t>September 03, Tuesday</t>
  </si>
  <si>
    <t>3 PM to 5 PM</t>
  </si>
  <si>
    <t>Tour: Walking</t>
  </si>
  <si>
    <r>
      <t>20</t>
    </r>
    <r>
      <rPr>
        <vertAlign val="superscript"/>
        <sz val="11"/>
        <color rgb="FF1F497D"/>
        <rFont val="Calibri"/>
        <family val="2"/>
        <scheme val="minor"/>
      </rPr>
      <t>th</t>
    </r>
    <r>
      <rPr>
        <sz val="11"/>
        <color rgb="FF1F497D"/>
        <rFont val="Calibri"/>
        <family val="2"/>
        <scheme val="minor"/>
      </rPr>
      <t xml:space="preserve"> Street and South Van Ness </t>
    </r>
  </si>
  <si>
    <t>Jonathan</t>
  </si>
  <si>
    <t>Lammers</t>
  </si>
  <si>
    <t>MR</t>
  </si>
  <si>
    <t>EHDD</t>
  </si>
  <si>
    <t>September 04, Wednesday</t>
  </si>
  <si>
    <t xml:space="preserve">Tour: Behind the Scenes </t>
  </si>
  <si>
    <t>Exploratorium, Piers 15 &amp; 17</t>
  </si>
  <si>
    <t>SF Public Library</t>
  </si>
  <si>
    <t>September 05, Thursday</t>
  </si>
  <si>
    <t>AIASF</t>
  </si>
  <si>
    <t>GLS Landscape | Architecture</t>
  </si>
  <si>
    <t>September 06, Friday</t>
  </si>
  <si>
    <t xml:space="preserve">Gary </t>
  </si>
  <si>
    <t>Strang</t>
  </si>
  <si>
    <t xml:space="preserve">gary@glsarch.com </t>
  </si>
  <si>
    <t>415.285.3614</t>
  </si>
  <si>
    <t>Special Event</t>
  </si>
  <si>
    <t>Contemporary Jewish Museum</t>
  </si>
  <si>
    <t>Adventures in Architecture</t>
  </si>
  <si>
    <t>September 08, Sunday</t>
  </si>
  <si>
    <t>10 AM to 3 PM</t>
  </si>
  <si>
    <t>Family</t>
  </si>
  <si>
    <t>CJM</t>
  </si>
  <si>
    <t>Sunday Streets</t>
  </si>
  <si>
    <t>Sunday Streets: Western Addition</t>
  </si>
  <si>
    <t>11 AM to 4 PM</t>
  </si>
  <si>
    <t>Western Addition</t>
  </si>
  <si>
    <t>SF Planning</t>
  </si>
  <si>
    <t>September 10, Tuesday</t>
  </si>
  <si>
    <t>Constructed Realities</t>
  </si>
  <si>
    <t>Special Event/Awards</t>
  </si>
  <si>
    <t>Steelcase</t>
  </si>
  <si>
    <t>September 11, Wednesday</t>
  </si>
  <si>
    <t>Inner Sunset</t>
  </si>
  <si>
    <t>PechaKuchaSF</t>
  </si>
  <si>
    <t>TBD</t>
  </si>
  <si>
    <t xml:space="preserve">Brett </t>
  </si>
  <si>
    <t>Stilwell</t>
  </si>
  <si>
    <t>brettstilwell@gmail.com</t>
  </si>
  <si>
    <t>617-901-9736</t>
  </si>
  <si>
    <t>PS</t>
  </si>
  <si>
    <t>Boor Bridges Architecture</t>
  </si>
  <si>
    <t>September 12, Thursday</t>
  </si>
  <si>
    <t xml:space="preserve">Anand </t>
  </si>
  <si>
    <t>Sheth</t>
  </si>
  <si>
    <t xml:space="preserve"> anand@boorbridges.com</t>
  </si>
  <si>
    <t>415-241-7160 x107</t>
  </si>
  <si>
    <t>Who Designed That?</t>
  </si>
  <si>
    <t>Rosa Sheng</t>
  </si>
  <si>
    <t>iSpyArchitecture: A Photo Scavenger Hunt</t>
  </si>
  <si>
    <t>September 14, Saturday</t>
  </si>
  <si>
    <t>10 AM to 12 PM</t>
  </si>
  <si>
    <t>Yerba Buena Gardens</t>
  </si>
  <si>
    <t>MetalWorks</t>
  </si>
  <si>
    <t>12 PM to 2 PM</t>
  </si>
  <si>
    <t>Valencia Street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</si>
</sst>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dddd"/>
    <numFmt numFmtId="165" formatCode="d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vertAlign val="superscript"/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A"/>
      <name val="Arial"/>
      <family val="2"/>
    </font>
    <font>
      <sz val="10"/>
      <color rgb="FF1F497D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sz val="9"/>
      <color indexed="16"/>
      <name val="Arial Narrow"/>
      <family val="2"/>
    </font>
    <font>
      <sz val="8"/>
      <color indexed="8"/>
      <name val="Arial"/>
      <family val="2"/>
    </font>
    <font>
      <sz val="8"/>
      <color rgb="FF00B050"/>
      <name val="Arial"/>
      <family val="2"/>
    </font>
    <font>
      <sz val="8"/>
      <color theme="9" tint="-0.249977111117893"/>
      <name val="Arial"/>
      <family val="2"/>
    </font>
    <font>
      <sz val="8"/>
      <color indexed="1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8"/>
      <color rgb="FF7030A0"/>
      <name val="Arial"/>
      <family val="2"/>
    </font>
    <font>
      <sz val="11"/>
      <color rgb="FF7030A0"/>
      <name val="Calibri"/>
      <family val="2"/>
      <scheme val="minor"/>
    </font>
    <font>
      <sz val="9"/>
      <color rgb="FF00B050"/>
      <name val="Arial Narrow"/>
      <family val="2"/>
    </font>
    <font>
      <sz val="8"/>
      <color rgb="FF0070C0"/>
      <name val="Arial"/>
      <family val="2"/>
    </font>
    <font>
      <sz val="8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8"/>
      <color theme="9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theme="9" tint="-0.249977111117893"/>
      <name val="Arial"/>
      <family val="2"/>
    </font>
    <font>
      <sz val="8"/>
      <color indexed="55"/>
      <name val="Arial"/>
      <family val="2"/>
    </font>
    <font>
      <u/>
      <sz val="8"/>
      <color indexed="55"/>
      <name val="Arial"/>
      <family val="2"/>
    </font>
    <font>
      <b/>
      <sz val="8"/>
      <name val="Arial"/>
      <family val="2"/>
    </font>
    <font>
      <sz val="7"/>
      <color rgb="FFC00000"/>
      <name val="Arial"/>
      <family val="2"/>
    </font>
    <font>
      <sz val="8"/>
      <color theme="4"/>
      <name val="Arial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sz val="8"/>
      <name val="Verdana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indexed="64"/>
      </right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49" fontId="14" fillId="4" borderId="0" applyBorder="0" applyProtection="0">
      <alignment horizontal="left" vertical="top" wrapText="1"/>
    </xf>
    <xf numFmtId="49" fontId="17" fillId="0" borderId="0" applyFill="0" applyBorder="0" applyProtection="0">
      <alignment horizontal="left" vertical="top" wrapText="1"/>
    </xf>
  </cellStyleXfs>
  <cellXfs count="255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1" applyFill="1"/>
    <xf numFmtId="0" fontId="3" fillId="0" borderId="0" xfId="0" applyFont="1" applyFill="1"/>
    <xf numFmtId="0" fontId="5" fillId="0" borderId="0" xfId="0" applyFont="1" applyFill="1"/>
    <xf numFmtId="16" fontId="0" fillId="0" borderId="0" xfId="0" applyNumberFormat="1" applyFill="1"/>
    <xf numFmtId="0" fontId="7" fillId="0" borderId="0" xfId="0" applyFont="1" applyFill="1"/>
    <xf numFmtId="18" fontId="0" fillId="0" borderId="0" xfId="0" applyNumberFormat="1" applyFill="1"/>
    <xf numFmtId="0" fontId="5" fillId="0" borderId="0" xfId="0" applyFont="1" applyFill="1" applyAlignment="1">
      <alignment vertical="center" wrapText="1"/>
    </xf>
    <xf numFmtId="0" fontId="8" fillId="0" borderId="0" xfId="0" applyFont="1"/>
    <xf numFmtId="0" fontId="0" fillId="0" borderId="0" xfId="0" applyFill="1" applyBorder="1"/>
    <xf numFmtId="0" fontId="1" fillId="2" borderId="0" xfId="0" applyFont="1" applyFill="1" applyBorder="1"/>
    <xf numFmtId="0" fontId="6" fillId="0" borderId="0" xfId="1"/>
    <xf numFmtId="0" fontId="3" fillId="0" borderId="0" xfId="0" applyFont="1"/>
    <xf numFmtId="0" fontId="9" fillId="0" borderId="0" xfId="0" applyFont="1"/>
    <xf numFmtId="49" fontId="14" fillId="4" borderId="7" xfId="3" applyFont="1" applyBorder="1">
      <alignment horizontal="left" vertical="top" wrapText="1"/>
    </xf>
    <xf numFmtId="49" fontId="14" fillId="4" borderId="8" xfId="3" applyFont="1" applyBorder="1">
      <alignment horizontal="left" vertical="top" wrapText="1"/>
    </xf>
    <xf numFmtId="49" fontId="14" fillId="4" borderId="9" xfId="3" applyFont="1" applyBorder="1">
      <alignment horizontal="left" vertical="top" wrapText="1"/>
    </xf>
    <xf numFmtId="165" fontId="15" fillId="5" borderId="10" xfId="2" applyNumberFormat="1" applyFont="1" applyFill="1" applyBorder="1" applyAlignment="1">
      <alignment horizontal="center" shrinkToFit="1"/>
    </xf>
    <xf numFmtId="49" fontId="16" fillId="5" borderId="11" xfId="2" applyNumberFormat="1" applyFont="1" applyFill="1" applyBorder="1" applyAlignment="1">
      <alignment horizontal="left"/>
    </xf>
    <xf numFmtId="165" fontId="15" fillId="6" borderId="10" xfId="2" applyNumberFormat="1" applyFont="1" applyFill="1" applyBorder="1" applyAlignment="1">
      <alignment horizontal="center" shrinkToFit="1"/>
    </xf>
    <xf numFmtId="49" fontId="16" fillId="6" borderId="11" xfId="2" applyNumberFormat="1" applyFont="1" applyFill="1" applyBorder="1" applyAlignment="1">
      <alignment horizontal="left"/>
    </xf>
    <xf numFmtId="165" fontId="15" fillId="7" borderId="10" xfId="2" applyNumberFormat="1" applyFont="1" applyFill="1" applyBorder="1" applyAlignment="1">
      <alignment horizontal="center" shrinkToFit="1"/>
    </xf>
    <xf numFmtId="49" fontId="16" fillId="7" borderId="12" xfId="2" applyNumberFormat="1" applyFont="1" applyFill="1" applyBorder="1" applyAlignment="1">
      <alignment horizontal="left"/>
    </xf>
    <xf numFmtId="165" fontId="15" fillId="7" borderId="20" xfId="2" applyNumberFormat="1" applyFont="1" applyFill="1" applyBorder="1" applyAlignment="1">
      <alignment horizontal="center" shrinkToFit="1"/>
    </xf>
    <xf numFmtId="49" fontId="16" fillId="7" borderId="11" xfId="2" applyNumberFormat="1" applyFont="1" applyFill="1" applyBorder="1" applyAlignment="1">
      <alignment horizontal="left"/>
    </xf>
    <xf numFmtId="165" fontId="15" fillId="8" borderId="10" xfId="2" applyNumberFormat="1" applyFont="1" applyFill="1" applyBorder="1" applyAlignment="1">
      <alignment horizontal="center" shrinkToFit="1"/>
    </xf>
    <xf numFmtId="49" fontId="16" fillId="8" borderId="21" xfId="2" applyNumberFormat="1" applyFont="1" applyFill="1" applyBorder="1" applyAlignment="1">
      <alignment horizontal="left"/>
    </xf>
    <xf numFmtId="165" fontId="15" fillId="9" borderId="10" xfId="2" applyNumberFormat="1" applyFont="1" applyFill="1" applyBorder="1" applyAlignment="1">
      <alignment horizontal="center" shrinkToFit="1"/>
    </xf>
    <xf numFmtId="49" fontId="16" fillId="9" borderId="11" xfId="2" applyNumberFormat="1" applyFont="1" applyFill="1" applyBorder="1" applyAlignment="1">
      <alignment horizontal="left"/>
    </xf>
    <xf numFmtId="49" fontId="16" fillId="9" borderId="21" xfId="2" applyNumberFormat="1" applyFont="1" applyFill="1" applyBorder="1" applyAlignment="1">
      <alignment horizontal="left"/>
    </xf>
    <xf numFmtId="49" fontId="21" fillId="9" borderId="14" xfId="4" applyFont="1" applyFill="1" applyBorder="1">
      <alignment horizontal="left" vertical="top" wrapText="1"/>
    </xf>
    <xf numFmtId="49" fontId="21" fillId="9" borderId="0" xfId="4" applyFont="1" applyFill="1" applyBorder="1">
      <alignment horizontal="left" vertical="top" wrapText="1"/>
    </xf>
    <xf numFmtId="49" fontId="21" fillId="9" borderId="16" xfId="4" applyFont="1" applyFill="1" applyBorder="1">
      <alignment horizontal="left" vertical="top" wrapText="1"/>
    </xf>
    <xf numFmtId="165" fontId="15" fillId="7" borderId="13" xfId="2" applyNumberFormat="1" applyFont="1" applyFill="1" applyBorder="1" applyAlignment="1">
      <alignment horizontal="center" shrinkToFit="1"/>
    </xf>
    <xf numFmtId="49" fontId="16" fillId="7" borderId="16" xfId="2" applyNumberFormat="1" applyFont="1" applyFill="1" applyBorder="1" applyAlignment="1">
      <alignment horizontal="left"/>
    </xf>
    <xf numFmtId="165" fontId="15" fillId="8" borderId="0" xfId="2" applyNumberFormat="1" applyFont="1" applyFill="1" applyBorder="1" applyAlignment="1">
      <alignment horizontal="center" shrinkToFit="1"/>
    </xf>
    <xf numFmtId="49" fontId="16" fillId="8" borderId="0" xfId="2" applyNumberFormat="1" applyFont="1" applyFill="1" applyBorder="1" applyAlignment="1">
      <alignment horizontal="left"/>
    </xf>
    <xf numFmtId="49" fontId="25" fillId="9" borderId="11" xfId="2" applyNumberFormat="1" applyFont="1" applyFill="1" applyBorder="1" applyAlignment="1">
      <alignment horizontal="right"/>
    </xf>
    <xf numFmtId="165" fontId="15" fillId="8" borderId="11" xfId="2" applyNumberFormat="1" applyFont="1" applyFill="1" applyBorder="1" applyAlignment="1">
      <alignment horizontal="center" shrinkToFit="1"/>
    </xf>
    <xf numFmtId="49" fontId="16" fillId="8" borderId="11" xfId="2" applyNumberFormat="1" applyFont="1" applyFill="1" applyBorder="1" applyAlignment="1">
      <alignment horizontal="left"/>
    </xf>
    <xf numFmtId="49" fontId="25" fillId="9" borderId="11" xfId="2" applyNumberFormat="1" applyFont="1" applyFill="1" applyBorder="1" applyAlignment="1">
      <alignment horizontal="left"/>
    </xf>
    <xf numFmtId="165" fontId="15" fillId="9" borderId="11" xfId="2" applyNumberFormat="1" applyFont="1" applyFill="1" applyBorder="1" applyAlignment="1">
      <alignment horizontal="center" shrinkToFit="1"/>
    </xf>
    <xf numFmtId="0" fontId="11" fillId="0" borderId="0" xfId="2" applyFill="1" applyBorder="1"/>
    <xf numFmtId="0" fontId="34" fillId="0" borderId="0" xfId="1" applyFont="1" applyAlignment="1" applyProtection="1">
      <alignment horizontal="right"/>
    </xf>
    <xf numFmtId="49" fontId="35" fillId="0" borderId="0" xfId="1" applyNumberFormat="1" applyFont="1" applyAlignment="1" applyProtection="1">
      <alignment horizontal="center"/>
    </xf>
    <xf numFmtId="49" fontId="0" fillId="0" borderId="0" xfId="0" applyNumberFormat="1"/>
    <xf numFmtId="49" fontId="0" fillId="0" borderId="0" xfId="0" applyNumberFormat="1" applyFill="1" applyBorder="1" applyAlignment="1">
      <alignment horizontal="center"/>
    </xf>
    <xf numFmtId="49" fontId="14" fillId="4" borderId="29" xfId="3" applyFont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0" fontId="0" fillId="2" borderId="0" xfId="0" applyFont="1" applyFill="1"/>
    <xf numFmtId="0" fontId="0" fillId="0" borderId="0" xfId="0" applyFill="1" applyBorder="1" applyAlignment="1"/>
    <xf numFmtId="0" fontId="6" fillId="0" borderId="0" xfId="1" applyAlignment="1">
      <alignment vertical="center"/>
    </xf>
    <xf numFmtId="0" fontId="0" fillId="0" borderId="25" xfId="0" applyBorder="1"/>
    <xf numFmtId="0" fontId="6" fillId="0" borderId="0" xfId="1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/>
    <xf numFmtId="0" fontId="1" fillId="2" borderId="0" xfId="0" applyFont="1" applyFill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6" fontId="0" fillId="0" borderId="25" xfId="0" applyNumberForma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/>
    </xf>
    <xf numFmtId="6" fontId="40" fillId="0" borderId="25" xfId="0" applyNumberFormat="1" applyFont="1" applyFill="1" applyBorder="1" applyAlignment="1">
      <alignment horizontal="left" vertical="center"/>
    </xf>
    <xf numFmtId="0" fontId="40" fillId="0" borderId="25" xfId="0" applyFont="1" applyFill="1" applyBorder="1"/>
    <xf numFmtId="16" fontId="40" fillId="0" borderId="25" xfId="0" applyNumberFormat="1" applyFont="1" applyFill="1" applyBorder="1" applyAlignment="1">
      <alignment horizontal="left" vertical="center"/>
    </xf>
    <xf numFmtId="4" fontId="40" fillId="0" borderId="25" xfId="0" applyNumberFormat="1" applyFont="1" applyFill="1" applyBorder="1"/>
    <xf numFmtId="49" fontId="18" fillId="6" borderId="14" xfId="4" applyFont="1" applyFill="1" applyBorder="1" applyAlignment="1">
      <alignment horizontal="left" vertical="top" wrapText="1"/>
    </xf>
    <xf numFmtId="49" fontId="18" fillId="6" borderId="16" xfId="4" applyFont="1" applyFill="1" applyBorder="1" applyAlignment="1">
      <alignment horizontal="left" vertical="top" wrapText="1"/>
    </xf>
    <xf numFmtId="49" fontId="18" fillId="6" borderId="17" xfId="4" applyFont="1" applyFill="1" applyBorder="1" applyAlignment="1">
      <alignment horizontal="left" vertical="top" wrapText="1"/>
    </xf>
    <xf numFmtId="49" fontId="18" fillId="6" borderId="18" xfId="4" applyFont="1" applyFill="1" applyBorder="1" applyAlignment="1">
      <alignment horizontal="left" vertical="top" wrapText="1"/>
    </xf>
    <xf numFmtId="49" fontId="17" fillId="7" borderId="13" xfId="4" applyFont="1" applyFill="1" applyBorder="1">
      <alignment horizontal="left" vertical="top" wrapText="1"/>
    </xf>
    <xf numFmtId="49" fontId="17" fillId="7" borderId="0" xfId="4" applyFont="1" applyFill="1" applyBorder="1">
      <alignment horizontal="left" vertical="top" wrapText="1"/>
    </xf>
    <xf numFmtId="49" fontId="19" fillId="8" borderId="14" xfId="4" applyFont="1" applyFill="1" applyBorder="1" applyAlignment="1">
      <alignment horizontal="left" vertical="top" wrapText="1"/>
    </xf>
    <xf numFmtId="49" fontId="19" fillId="8" borderId="16" xfId="4" applyFont="1" applyFill="1" applyBorder="1" applyAlignment="1">
      <alignment horizontal="left" vertical="top" wrapText="1"/>
    </xf>
    <xf numFmtId="49" fontId="23" fillId="9" borderId="0" xfId="4" applyFont="1" applyFill="1" applyBorder="1">
      <alignment horizontal="left" vertical="top" wrapText="1"/>
    </xf>
    <xf numFmtId="0" fontId="24" fillId="0" borderId="0" xfId="0" applyFont="1" applyBorder="1"/>
    <xf numFmtId="49" fontId="14" fillId="4" borderId="13" xfId="3" applyFont="1" applyBorder="1">
      <alignment horizontal="left" vertical="top" wrapText="1"/>
    </xf>
    <xf numFmtId="49" fontId="14" fillId="4" borderId="0" xfId="3" applyFont="1" applyBorder="1">
      <alignment horizontal="left" vertical="top" wrapText="1"/>
    </xf>
    <xf numFmtId="49" fontId="14" fillId="4" borderId="14" xfId="3" applyFont="1" applyBorder="1">
      <alignment horizontal="left" vertical="top" wrapText="1"/>
    </xf>
    <xf numFmtId="49" fontId="17" fillId="5" borderId="14" xfId="4" applyFont="1" applyFill="1" applyBorder="1">
      <alignment horizontal="left" vertical="top" wrapText="1"/>
    </xf>
    <xf numFmtId="49" fontId="17" fillId="5" borderId="0" xfId="4" applyFont="1" applyFill="1" applyBorder="1">
      <alignment horizontal="left" vertical="top" wrapText="1"/>
    </xf>
    <xf numFmtId="49" fontId="17" fillId="6" borderId="14" xfId="4" applyFont="1" applyFill="1" applyBorder="1">
      <alignment horizontal="left" vertical="top" wrapText="1"/>
    </xf>
    <xf numFmtId="49" fontId="17" fillId="6" borderId="0" xfId="4" applyFont="1" applyFill="1" applyBorder="1">
      <alignment horizontal="left" vertical="top" wrapText="1"/>
    </xf>
    <xf numFmtId="49" fontId="18" fillId="5" borderId="14" xfId="4" applyFont="1" applyFill="1" applyBorder="1">
      <alignment horizontal="left" vertical="top" wrapText="1"/>
    </xf>
    <xf numFmtId="49" fontId="18" fillId="5" borderId="0" xfId="4" applyFont="1" applyFill="1" applyBorder="1">
      <alignment horizontal="left" vertical="top" wrapText="1"/>
    </xf>
    <xf numFmtId="49" fontId="17" fillId="7" borderId="14" xfId="4" applyFont="1" applyFill="1" applyBorder="1">
      <alignment horizontal="left" vertical="top" wrapText="1"/>
    </xf>
    <xf numFmtId="49" fontId="17" fillId="7" borderId="15" xfId="4" applyFont="1" applyFill="1" applyBorder="1">
      <alignment horizontal="left" vertical="top" wrapText="1"/>
    </xf>
    <xf numFmtId="49" fontId="14" fillId="16" borderId="0" xfId="3" applyFont="1" applyFill="1" applyBorder="1" applyAlignment="1">
      <alignment horizontal="left" vertical="top" wrapText="1"/>
    </xf>
    <xf numFmtId="49" fontId="14" fillId="4" borderId="0" xfId="3" applyFont="1" applyBorder="1" applyAlignment="1">
      <alignment horizontal="left" vertical="top" wrapText="1"/>
    </xf>
    <xf numFmtId="49" fontId="14" fillId="4" borderId="15" xfId="3" applyFont="1" applyBorder="1" applyAlignment="1">
      <alignment horizontal="left" vertical="top" wrapText="1"/>
    </xf>
    <xf numFmtId="49" fontId="17" fillId="7" borderId="17" xfId="4" applyFont="1" applyFill="1" applyBorder="1">
      <alignment horizontal="left" vertical="top" wrapText="1"/>
    </xf>
    <xf numFmtId="49" fontId="17" fillId="7" borderId="19" xfId="4" applyFont="1" applyFill="1" applyBorder="1">
      <alignment horizontal="left" vertical="top" wrapText="1"/>
    </xf>
    <xf numFmtId="49" fontId="18" fillId="6" borderId="14" xfId="4" applyFont="1" applyFill="1" applyBorder="1">
      <alignment horizontal="left" vertical="top" wrapText="1"/>
    </xf>
    <xf numFmtId="49" fontId="18" fillId="6" borderId="0" xfId="4" applyFont="1" applyFill="1" applyBorder="1">
      <alignment horizontal="left" vertical="top" wrapText="1"/>
    </xf>
    <xf numFmtId="49" fontId="20" fillId="9" borderId="14" xfId="4" applyFont="1" applyFill="1" applyBorder="1" applyAlignment="1">
      <alignment horizontal="left" vertical="top" wrapText="1"/>
    </xf>
    <xf numFmtId="49" fontId="20" fillId="9" borderId="0" xfId="4" applyFont="1" applyFill="1" applyBorder="1" applyAlignment="1">
      <alignment horizontal="left" vertical="top" wrapText="1"/>
    </xf>
    <xf numFmtId="49" fontId="20" fillId="9" borderId="16" xfId="4" applyFont="1" applyFill="1" applyBorder="1" applyAlignment="1">
      <alignment horizontal="left" vertical="top" wrapText="1"/>
    </xf>
    <xf numFmtId="49" fontId="20" fillId="9" borderId="17" xfId="4" applyFont="1" applyFill="1" applyBorder="1" applyAlignment="1">
      <alignment horizontal="left" vertical="top" wrapText="1"/>
    </xf>
    <xf numFmtId="49" fontId="20" fillId="9" borderId="18" xfId="4" applyFont="1" applyFill="1" applyBorder="1" applyAlignment="1">
      <alignment horizontal="left" vertical="top" wrapText="1"/>
    </xf>
    <xf numFmtId="49" fontId="12" fillId="3" borderId="1" xfId="2" applyNumberFormat="1" applyFont="1" applyFill="1" applyBorder="1" applyAlignment="1">
      <alignment horizontal="center" vertical="center"/>
    </xf>
    <xf numFmtId="49" fontId="12" fillId="3" borderId="2" xfId="2" applyNumberFormat="1" applyFont="1" applyFill="1" applyBorder="1" applyAlignment="1">
      <alignment horizontal="center" vertical="center"/>
    </xf>
    <xf numFmtId="49" fontId="12" fillId="3" borderId="3" xfId="2" applyNumberFormat="1" applyFont="1" applyFill="1" applyBorder="1" applyAlignment="1">
      <alignment horizontal="center" vertical="center"/>
    </xf>
    <xf numFmtId="164" fontId="13" fillId="3" borderId="4" xfId="2" applyNumberFormat="1" applyFont="1" applyFill="1" applyBorder="1" applyAlignment="1">
      <alignment horizontal="center" shrinkToFit="1"/>
    </xf>
    <xf numFmtId="164" fontId="13" fillId="3" borderId="5" xfId="2" applyNumberFormat="1" applyFont="1" applyFill="1" applyBorder="1" applyAlignment="1">
      <alignment horizontal="center" shrinkToFit="1"/>
    </xf>
    <xf numFmtId="164" fontId="13" fillId="3" borderId="6" xfId="2" applyNumberFormat="1" applyFont="1" applyFill="1" applyBorder="1" applyAlignment="1">
      <alignment horizontal="center" shrinkToFit="1"/>
    </xf>
    <xf numFmtId="49" fontId="22" fillId="9" borderId="14" xfId="4" applyFont="1" applyFill="1" applyBorder="1">
      <alignment horizontal="left" vertical="top" wrapText="1"/>
    </xf>
    <xf numFmtId="49" fontId="22" fillId="9" borderId="16" xfId="4" applyFont="1" applyFill="1" applyBorder="1">
      <alignment horizontal="left" vertical="top" wrapText="1"/>
    </xf>
    <xf numFmtId="49" fontId="23" fillId="9" borderId="17" xfId="4" applyFont="1" applyFill="1" applyBorder="1">
      <alignment horizontal="left" vertical="top" wrapText="1"/>
    </xf>
    <xf numFmtId="0" fontId="24" fillId="0" borderId="18" xfId="0" applyFont="1" applyBorder="1"/>
    <xf numFmtId="49" fontId="18" fillId="9" borderId="14" xfId="4" applyFont="1" applyFill="1" applyBorder="1">
      <alignment horizontal="left" vertical="top" wrapText="1"/>
    </xf>
    <xf numFmtId="49" fontId="18" fillId="9" borderId="0" xfId="4" applyFont="1" applyFill="1" applyBorder="1">
      <alignment horizontal="left" vertical="top" wrapText="1"/>
    </xf>
    <xf numFmtId="49" fontId="18" fillId="7" borderId="14" xfId="4" applyFont="1" applyFill="1" applyBorder="1">
      <alignment horizontal="left" vertical="top" wrapText="1"/>
    </xf>
    <xf numFmtId="49" fontId="18" fillId="7" borderId="15" xfId="4" applyFont="1" applyFill="1" applyBorder="1">
      <alignment horizontal="left" vertical="top" wrapText="1"/>
    </xf>
    <xf numFmtId="49" fontId="17" fillId="7" borderId="22" xfId="4" applyFont="1" applyFill="1" applyBorder="1">
      <alignment horizontal="left" vertical="top" wrapText="1"/>
    </xf>
    <xf numFmtId="49" fontId="17" fillId="7" borderId="23" xfId="4" applyFont="1" applyFill="1" applyBorder="1">
      <alignment horizontal="left" vertical="top" wrapText="1"/>
    </xf>
    <xf numFmtId="49" fontId="36" fillId="9" borderId="17" xfId="4" applyFont="1" applyFill="1" applyBorder="1" applyAlignment="1">
      <alignment horizontal="left" vertical="top" wrapText="1"/>
    </xf>
    <xf numFmtId="49" fontId="36" fillId="9" borderId="18" xfId="4" applyFont="1" applyFill="1" applyBorder="1" applyAlignment="1">
      <alignment horizontal="left" vertical="top" wrapText="1"/>
    </xf>
    <xf numFmtId="49" fontId="18" fillId="9" borderId="17" xfId="4" applyFont="1" applyFill="1" applyBorder="1" applyAlignment="1">
      <alignment horizontal="left" vertical="top" wrapText="1"/>
    </xf>
    <xf numFmtId="49" fontId="18" fillId="9" borderId="18" xfId="4" applyFont="1" applyFill="1" applyBorder="1" applyAlignment="1">
      <alignment horizontal="left" vertical="top" wrapText="1"/>
    </xf>
    <xf numFmtId="49" fontId="18" fillId="7" borderId="17" xfId="4" applyFont="1" applyFill="1" applyBorder="1">
      <alignment horizontal="left" vertical="top" wrapText="1"/>
    </xf>
    <xf numFmtId="49" fontId="18" fillId="7" borderId="19" xfId="4" applyFont="1" applyFill="1" applyBorder="1">
      <alignment horizontal="left" vertical="top" wrapText="1"/>
    </xf>
    <xf numFmtId="49" fontId="36" fillId="9" borderId="14" xfId="4" applyFont="1" applyFill="1" applyBorder="1">
      <alignment horizontal="left" vertical="top" wrapText="1"/>
    </xf>
    <xf numFmtId="49" fontId="36" fillId="9" borderId="16" xfId="4" applyFont="1" applyFill="1" applyBorder="1">
      <alignment horizontal="left" vertical="top" wrapText="1"/>
    </xf>
    <xf numFmtId="49" fontId="21" fillId="9" borderId="14" xfId="4" applyFont="1" applyFill="1" applyBorder="1">
      <alignment horizontal="left" vertical="top" wrapText="1"/>
    </xf>
    <xf numFmtId="49" fontId="21" fillId="9" borderId="0" xfId="4" applyFont="1" applyFill="1" applyBorder="1">
      <alignment horizontal="left" vertical="top" wrapText="1"/>
    </xf>
    <xf numFmtId="49" fontId="18" fillId="9" borderId="10" xfId="4" applyFont="1" applyFill="1" applyBorder="1" applyAlignment="1">
      <alignment horizontal="left" vertical="top" wrapText="1"/>
    </xf>
    <xf numFmtId="49" fontId="18" fillId="9" borderId="21" xfId="4" applyFont="1" applyFill="1" applyBorder="1" applyAlignment="1">
      <alignment horizontal="left" vertical="top" wrapText="1"/>
    </xf>
    <xf numFmtId="49" fontId="26" fillId="7" borderId="14" xfId="4" applyFont="1" applyFill="1" applyBorder="1">
      <alignment horizontal="left" vertical="top" wrapText="1"/>
    </xf>
    <xf numFmtId="49" fontId="26" fillId="7" borderId="15" xfId="4" applyFont="1" applyFill="1" applyBorder="1">
      <alignment horizontal="left" vertical="top" wrapText="1"/>
    </xf>
    <xf numFmtId="49" fontId="26" fillId="7" borderId="13" xfId="4" applyFont="1" applyFill="1" applyBorder="1">
      <alignment horizontal="left" vertical="top" wrapText="1"/>
    </xf>
    <xf numFmtId="49" fontId="26" fillId="7" borderId="16" xfId="4" applyFont="1" applyFill="1" applyBorder="1">
      <alignment horizontal="left" vertical="top" wrapText="1"/>
    </xf>
    <xf numFmtId="49" fontId="17" fillId="8" borderId="0" xfId="4" applyFont="1" applyFill="1" applyBorder="1">
      <alignment horizontal="left" vertical="top" wrapText="1"/>
    </xf>
    <xf numFmtId="49" fontId="23" fillId="9" borderId="14" xfId="4" applyFont="1" applyFill="1" applyBorder="1">
      <alignment horizontal="left" vertical="top" wrapText="1"/>
    </xf>
    <xf numFmtId="0" fontId="24" fillId="0" borderId="16" xfId="0" applyFont="1" applyBorder="1"/>
    <xf numFmtId="49" fontId="23" fillId="9" borderId="14" xfId="4" applyFont="1" applyFill="1" applyBorder="1" applyAlignment="1">
      <alignment horizontal="left" vertical="top" wrapText="1"/>
    </xf>
    <xf numFmtId="49" fontId="23" fillId="9" borderId="16" xfId="4" applyFont="1" applyFill="1" applyBorder="1" applyAlignment="1">
      <alignment horizontal="left" vertical="top" wrapText="1"/>
    </xf>
    <xf numFmtId="49" fontId="26" fillId="7" borderId="17" xfId="4" applyFont="1" applyFill="1" applyBorder="1">
      <alignment horizontal="left" vertical="top" wrapText="1"/>
    </xf>
    <xf numFmtId="49" fontId="26" fillId="7" borderId="19" xfId="4" applyFont="1" applyFill="1" applyBorder="1">
      <alignment horizontal="left" vertical="top" wrapText="1"/>
    </xf>
    <xf numFmtId="49" fontId="27" fillId="7" borderId="13" xfId="4" applyFont="1" applyFill="1" applyBorder="1">
      <alignment horizontal="left" vertical="top" wrapText="1"/>
    </xf>
    <xf numFmtId="49" fontId="27" fillId="7" borderId="16" xfId="4" applyFont="1" applyFill="1" applyBorder="1">
      <alignment horizontal="left" vertical="top" wrapText="1"/>
    </xf>
    <xf numFmtId="49" fontId="17" fillId="9" borderId="14" xfId="4" applyFont="1" applyFill="1" applyBorder="1">
      <alignment horizontal="left" vertical="top" wrapText="1"/>
    </xf>
    <xf numFmtId="49" fontId="27" fillId="9" borderId="14" xfId="4" applyFont="1" applyFill="1" applyBorder="1">
      <alignment horizontal="left" vertical="top" wrapText="1"/>
    </xf>
    <xf numFmtId="0" fontId="28" fillId="0" borderId="16" xfId="0" applyFont="1" applyBorder="1"/>
    <xf numFmtId="49" fontId="18" fillId="9" borderId="14" xfId="4" applyFont="1" applyFill="1" applyBorder="1" applyAlignment="1">
      <alignment horizontal="left" vertical="top" wrapText="1"/>
    </xf>
    <xf numFmtId="49" fontId="18" fillId="9" borderId="0" xfId="4" applyFont="1" applyFill="1" applyBorder="1" applyAlignment="1">
      <alignment horizontal="left" vertical="top" wrapText="1"/>
    </xf>
    <xf numFmtId="49" fontId="20" fillId="7" borderId="14" xfId="4" applyFont="1" applyFill="1" applyBorder="1">
      <alignment horizontal="left" vertical="top" wrapText="1"/>
    </xf>
    <xf numFmtId="49" fontId="20" fillId="7" borderId="15" xfId="4" applyFont="1" applyFill="1" applyBorder="1">
      <alignment horizontal="left" vertical="top" wrapText="1"/>
    </xf>
    <xf numFmtId="49" fontId="27" fillId="7" borderId="22" xfId="4" applyFont="1" applyFill="1" applyBorder="1">
      <alignment horizontal="left" vertical="top" wrapText="1"/>
    </xf>
    <xf numFmtId="49" fontId="27" fillId="7" borderId="18" xfId="4" applyFont="1" applyFill="1" applyBorder="1">
      <alignment horizontal="left" vertical="top" wrapText="1"/>
    </xf>
    <xf numFmtId="49" fontId="26" fillId="7" borderId="22" xfId="4" applyFont="1" applyFill="1" applyBorder="1">
      <alignment horizontal="left" vertical="top" wrapText="1"/>
    </xf>
    <xf numFmtId="49" fontId="26" fillId="7" borderId="18" xfId="4" applyFont="1" applyFill="1" applyBorder="1">
      <alignment horizontal="left" vertical="top" wrapText="1"/>
    </xf>
    <xf numFmtId="49" fontId="26" fillId="8" borderId="0" xfId="4" applyFont="1" applyFill="1" applyBorder="1">
      <alignment horizontal="left" vertical="top" wrapText="1"/>
    </xf>
    <xf numFmtId="49" fontId="17" fillId="9" borderId="17" xfId="4" applyFont="1" applyFill="1" applyBorder="1">
      <alignment horizontal="left" vertical="top" wrapText="1"/>
    </xf>
    <xf numFmtId="49" fontId="17" fillId="9" borderId="18" xfId="4" applyFont="1" applyFill="1" applyBorder="1">
      <alignment horizontal="left" vertical="top" wrapText="1"/>
    </xf>
    <xf numFmtId="49" fontId="27" fillId="9" borderId="0" xfId="4" applyFont="1" applyFill="1" applyBorder="1">
      <alignment horizontal="left" vertical="top" wrapText="1"/>
    </xf>
    <xf numFmtId="49" fontId="37" fillId="9" borderId="17" xfId="4" applyFont="1" applyFill="1" applyBorder="1">
      <alignment horizontal="left" vertical="top" wrapText="1"/>
    </xf>
    <xf numFmtId="49" fontId="27" fillId="9" borderId="18" xfId="4" applyFont="1" applyFill="1" applyBorder="1">
      <alignment horizontal="left" vertical="top" wrapText="1"/>
    </xf>
    <xf numFmtId="49" fontId="27" fillId="9" borderId="17" xfId="4" applyFont="1" applyFill="1" applyBorder="1">
      <alignment horizontal="left" vertical="top" wrapText="1"/>
    </xf>
    <xf numFmtId="49" fontId="38" fillId="7" borderId="13" xfId="4" applyFont="1" applyFill="1" applyBorder="1">
      <alignment horizontal="left" vertical="top" wrapText="1"/>
    </xf>
    <xf numFmtId="49" fontId="38" fillId="7" borderId="16" xfId="4" applyFont="1" applyFill="1" applyBorder="1">
      <alignment horizontal="left" vertical="top" wrapText="1"/>
    </xf>
    <xf numFmtId="49" fontId="23" fillId="9" borderId="0" xfId="4" applyFont="1" applyFill="1" applyBorder="1" applyAlignment="1">
      <alignment horizontal="left" vertical="top" wrapText="1"/>
    </xf>
    <xf numFmtId="49" fontId="21" fillId="9" borderId="0" xfId="4" applyFont="1" applyFill="1" applyBorder="1" applyAlignment="1">
      <alignment horizontal="left" vertical="top" wrapText="1"/>
    </xf>
    <xf numFmtId="49" fontId="21" fillId="9" borderId="16" xfId="4" applyFont="1" applyFill="1" applyBorder="1" applyAlignment="1">
      <alignment horizontal="left" vertical="top" wrapText="1"/>
    </xf>
    <xf numFmtId="49" fontId="18" fillId="9" borderId="24" xfId="4" applyFont="1" applyFill="1" applyBorder="1" applyAlignment="1">
      <alignment horizontal="left" vertical="top" wrapText="1"/>
    </xf>
    <xf numFmtId="49" fontId="18" fillId="9" borderId="31" xfId="4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49" fontId="30" fillId="8" borderId="0" xfId="4" applyFont="1" applyFill="1" applyBorder="1">
      <alignment horizontal="left" vertical="top" wrapText="1"/>
    </xf>
    <xf numFmtId="49" fontId="21" fillId="9" borderId="24" xfId="4" applyFont="1" applyFill="1" applyBorder="1" applyAlignment="1">
      <alignment horizontal="left" vertical="top" wrapText="1"/>
    </xf>
    <xf numFmtId="49" fontId="21" fillId="9" borderId="31" xfId="4" applyFont="1" applyFill="1" applyBorder="1" applyAlignment="1">
      <alignment horizontal="left" vertical="top" wrapText="1"/>
    </xf>
    <xf numFmtId="49" fontId="18" fillId="9" borderId="10" xfId="4" applyFont="1" applyFill="1" applyBorder="1">
      <alignment horizontal="left" vertical="top" wrapText="1"/>
    </xf>
    <xf numFmtId="49" fontId="18" fillId="9" borderId="21" xfId="4" applyFont="1" applyFill="1" applyBorder="1">
      <alignment horizontal="left" vertical="top" wrapText="1"/>
    </xf>
    <xf numFmtId="49" fontId="20" fillId="9" borderId="17" xfId="4" applyFont="1" applyFill="1" applyBorder="1">
      <alignment horizontal="left" vertical="top" wrapText="1"/>
    </xf>
    <xf numFmtId="49" fontId="20" fillId="9" borderId="18" xfId="4" applyFont="1" applyFill="1" applyBorder="1">
      <alignment horizontal="left" vertical="top" wrapText="1"/>
    </xf>
    <xf numFmtId="49" fontId="18" fillId="9" borderId="16" xfId="4" applyFont="1" applyFill="1" applyBorder="1" applyAlignment="1">
      <alignment horizontal="left" vertical="top" wrapText="1"/>
    </xf>
    <xf numFmtId="49" fontId="21" fillId="9" borderId="14" xfId="4" applyFont="1" applyFill="1" applyBorder="1" applyAlignment="1">
      <alignment horizontal="left" vertical="top" wrapText="1"/>
    </xf>
    <xf numFmtId="49" fontId="20" fillId="9" borderId="14" xfId="4" applyFont="1" applyFill="1" applyBorder="1">
      <alignment horizontal="left" vertical="top" wrapText="1"/>
    </xf>
    <xf numFmtId="0" fontId="10" fillId="0" borderId="16" xfId="0" applyFont="1" applyBorder="1"/>
    <xf numFmtId="49" fontId="27" fillId="7" borderId="20" xfId="4" applyFont="1" applyFill="1" applyBorder="1" applyAlignment="1">
      <alignment horizontal="left" vertical="top" wrapText="1"/>
    </xf>
    <xf numFmtId="49" fontId="27" fillId="7" borderId="21" xfId="4" applyFont="1" applyFill="1" applyBorder="1" applyAlignment="1">
      <alignment horizontal="left" vertical="top" wrapText="1"/>
    </xf>
    <xf numFmtId="49" fontId="27" fillId="7" borderId="13" xfId="4" applyFont="1" applyFill="1" applyBorder="1" applyAlignment="1">
      <alignment horizontal="left" vertical="top" wrapText="1"/>
    </xf>
    <xf numFmtId="49" fontId="27" fillId="7" borderId="16" xfId="4" applyFont="1" applyFill="1" applyBorder="1" applyAlignment="1">
      <alignment horizontal="left" vertical="top" wrapText="1"/>
    </xf>
    <xf numFmtId="49" fontId="27" fillId="7" borderId="22" xfId="4" applyFont="1" applyFill="1" applyBorder="1" applyAlignment="1">
      <alignment horizontal="left" vertical="top" wrapText="1"/>
    </xf>
    <xf numFmtId="49" fontId="27" fillId="7" borderId="18" xfId="4" applyFont="1" applyFill="1" applyBorder="1" applyAlignment="1">
      <alignment horizontal="left" vertical="top" wrapText="1"/>
    </xf>
    <xf numFmtId="49" fontId="20" fillId="9" borderId="17" xfId="4" applyFont="1" applyFill="1" applyBorder="1" applyAlignment="1">
      <alignment horizontal="center" vertical="top" wrapText="1"/>
    </xf>
    <xf numFmtId="49" fontId="20" fillId="9" borderId="18" xfId="4" applyFont="1" applyFill="1" applyBorder="1" applyAlignment="1">
      <alignment horizontal="center" vertical="top" wrapText="1"/>
    </xf>
    <xf numFmtId="49" fontId="17" fillId="7" borderId="16" xfId="4" applyFont="1" applyFill="1" applyBorder="1">
      <alignment horizontal="left" vertical="top" wrapText="1"/>
    </xf>
    <xf numFmtId="49" fontId="19" fillId="9" borderId="0" xfId="4" applyFont="1" applyFill="1" applyBorder="1" applyAlignment="1">
      <alignment horizontal="left" vertical="top" wrapText="1"/>
    </xf>
    <xf numFmtId="49" fontId="27" fillId="9" borderId="21" xfId="4" applyFont="1" applyFill="1" applyBorder="1" applyAlignment="1">
      <alignment horizontal="left" vertical="top" wrapText="1"/>
    </xf>
    <xf numFmtId="49" fontId="27" fillId="9" borderId="17" xfId="4" applyFont="1" applyFill="1" applyBorder="1" applyAlignment="1">
      <alignment horizontal="left" vertical="top" wrapText="1"/>
    </xf>
    <xf numFmtId="49" fontId="27" fillId="9" borderId="18" xfId="4" applyFont="1" applyFill="1" applyBorder="1" applyAlignment="1">
      <alignment horizontal="left" vertical="top" wrapText="1"/>
    </xf>
    <xf numFmtId="49" fontId="19" fillId="9" borderId="14" xfId="4" applyFont="1" applyFill="1" applyBorder="1">
      <alignment horizontal="left" vertical="top" wrapText="1"/>
    </xf>
    <xf numFmtId="49" fontId="19" fillId="9" borderId="0" xfId="4" applyFont="1" applyFill="1" applyBorder="1">
      <alignment horizontal="left" vertical="top" wrapText="1"/>
    </xf>
    <xf numFmtId="49" fontId="30" fillId="7" borderId="14" xfId="4" applyFont="1" applyFill="1" applyBorder="1">
      <alignment horizontal="left" vertical="top" wrapText="1"/>
    </xf>
    <xf numFmtId="49" fontId="31" fillId="7" borderId="15" xfId="4" applyFont="1" applyFill="1" applyBorder="1">
      <alignment horizontal="left" vertical="top" wrapText="1"/>
    </xf>
    <xf numFmtId="49" fontId="20" fillId="9" borderId="10" xfId="4" applyFont="1" applyFill="1" applyBorder="1" applyAlignment="1">
      <alignment horizontal="left" vertical="top" wrapText="1"/>
    </xf>
    <xf numFmtId="49" fontId="20" fillId="9" borderId="21" xfId="4" applyFont="1" applyFill="1" applyBorder="1" applyAlignment="1">
      <alignment horizontal="left" vertical="top" wrapText="1"/>
    </xf>
    <xf numFmtId="49" fontId="37" fillId="9" borderId="17" xfId="4" applyFont="1" applyFill="1" applyBorder="1" applyAlignment="1">
      <alignment horizontal="left" vertical="top" wrapText="1"/>
    </xf>
    <xf numFmtId="49" fontId="26" fillId="7" borderId="26" xfId="4" applyFont="1" applyFill="1" applyBorder="1">
      <alignment horizontal="left" vertical="top" wrapText="1"/>
    </xf>
    <xf numFmtId="49" fontId="26" fillId="7" borderId="27" xfId="4" applyFont="1" applyFill="1" applyBorder="1">
      <alignment horizontal="left" vertical="top" wrapText="1"/>
    </xf>
    <xf numFmtId="49" fontId="14" fillId="4" borderId="29" xfId="3" applyFont="1" applyBorder="1" applyAlignment="1">
      <alignment horizontal="left" vertical="top" wrapText="1"/>
    </xf>
    <xf numFmtId="49" fontId="14" fillId="4" borderId="30" xfId="3" applyFont="1" applyBorder="1" applyAlignment="1">
      <alignment horizontal="left" vertical="top" wrapText="1"/>
    </xf>
    <xf numFmtId="49" fontId="17" fillId="8" borderId="16" xfId="4" applyFont="1" applyFill="1" applyBorder="1">
      <alignment horizontal="left" vertical="top" wrapText="1"/>
    </xf>
    <xf numFmtId="49" fontId="30" fillId="7" borderId="13" xfId="4" applyFont="1" applyFill="1" applyBorder="1">
      <alignment horizontal="left" vertical="top" wrapText="1"/>
    </xf>
    <xf numFmtId="49" fontId="30" fillId="7" borderId="16" xfId="4" applyFont="1" applyFill="1" applyBorder="1">
      <alignment horizontal="left" vertical="top" wrapText="1"/>
    </xf>
    <xf numFmtId="49" fontId="14" fillId="4" borderId="0" xfId="3" applyFont="1" applyBorder="1" applyAlignment="1">
      <alignment horizontal="left" vertical="top"/>
    </xf>
    <xf numFmtId="49" fontId="14" fillId="4" borderId="15" xfId="3" applyFont="1" applyBorder="1" applyAlignment="1">
      <alignment horizontal="left" vertical="top"/>
    </xf>
    <xf numFmtId="49" fontId="14" fillId="11" borderId="14" xfId="3" applyFont="1" applyFill="1" applyBorder="1" applyAlignment="1">
      <alignment horizontal="left" vertical="top" wrapText="1"/>
    </xf>
    <xf numFmtId="49" fontId="36" fillId="9" borderId="14" xfId="4" applyFont="1" applyFill="1" applyBorder="1" applyAlignment="1">
      <alignment horizontal="left" vertical="top" wrapText="1"/>
    </xf>
    <xf numFmtId="49" fontId="36" fillId="9" borderId="16" xfId="4" applyFont="1" applyFill="1" applyBorder="1" applyAlignment="1">
      <alignment horizontal="left" vertical="top" wrapText="1"/>
    </xf>
    <xf numFmtId="49" fontId="36" fillId="9" borderId="28" xfId="4" applyFont="1" applyFill="1" applyBorder="1" applyAlignment="1">
      <alignment horizontal="left" vertical="top" wrapText="1"/>
    </xf>
    <xf numFmtId="49" fontId="36" fillId="9" borderId="27" xfId="4" applyFont="1" applyFill="1" applyBorder="1" applyAlignment="1">
      <alignment horizontal="left" vertical="top" wrapText="1"/>
    </xf>
    <xf numFmtId="49" fontId="33" fillId="7" borderId="13" xfId="4" applyFont="1" applyFill="1" applyBorder="1">
      <alignment horizontal="left" vertical="top" wrapText="1"/>
    </xf>
    <xf numFmtId="49" fontId="14" fillId="4" borderId="28" xfId="3" applyFont="1" applyBorder="1" applyAlignment="1">
      <alignment horizontal="left" vertical="top" wrapText="1"/>
    </xf>
    <xf numFmtId="49" fontId="14" fillId="12" borderId="11" xfId="3" applyFont="1" applyFill="1" applyBorder="1" applyAlignment="1">
      <alignment horizontal="left" vertical="top" wrapText="1"/>
    </xf>
    <xf numFmtId="49" fontId="14" fillId="12" borderId="0" xfId="3" applyFont="1" applyFill="1" applyBorder="1" applyAlignment="1">
      <alignment horizontal="left" vertical="top" wrapText="1"/>
    </xf>
    <xf numFmtId="49" fontId="14" fillId="13" borderId="0" xfId="3" applyFont="1" applyFill="1" applyBorder="1" applyAlignment="1">
      <alignment horizontal="left" vertical="top" wrapText="1"/>
    </xf>
    <xf numFmtId="49" fontId="14" fillId="14" borderId="29" xfId="3" applyFont="1" applyFill="1" applyBorder="1" applyAlignment="1">
      <alignment horizontal="left" vertical="top" wrapText="1"/>
    </xf>
    <xf numFmtId="49" fontId="14" fillId="15" borderId="11" xfId="3" applyFont="1" applyFill="1" applyBorder="1" applyAlignment="1">
      <alignment horizontal="left" vertical="top" wrapText="1"/>
    </xf>
    <xf numFmtId="49" fontId="14" fillId="15" borderId="0" xfId="3" applyFont="1" applyFill="1" applyBorder="1" applyAlignment="1">
      <alignment horizontal="left" vertical="top" wrapText="1"/>
    </xf>
    <xf numFmtId="49" fontId="27" fillId="7" borderId="14" xfId="4" applyFont="1" applyFill="1" applyBorder="1">
      <alignment horizontal="left" vertical="top" wrapText="1"/>
    </xf>
    <xf numFmtId="49" fontId="27" fillId="7" borderId="15" xfId="4" applyFont="1" applyFill="1" applyBorder="1">
      <alignment horizontal="left" vertical="top" wrapText="1"/>
    </xf>
    <xf numFmtId="49" fontId="27" fillId="7" borderId="17" xfId="4" applyFont="1" applyFill="1" applyBorder="1">
      <alignment horizontal="left" vertical="top" wrapText="1"/>
    </xf>
    <xf numFmtId="49" fontId="27" fillId="7" borderId="19" xfId="4" applyFont="1" applyFill="1" applyBorder="1">
      <alignment horizontal="left" vertical="top" wrapText="1"/>
    </xf>
    <xf numFmtId="49" fontId="14" fillId="4" borderId="24" xfId="3" applyFont="1" applyBorder="1" applyAlignment="1">
      <alignment horizontal="left" vertical="top" wrapText="1"/>
    </xf>
    <xf numFmtId="49" fontId="14" fillId="4" borderId="25" xfId="3" applyFont="1" applyBorder="1" applyAlignment="1">
      <alignment horizontal="left" vertical="top" wrapText="1"/>
    </xf>
    <xf numFmtId="49" fontId="22" fillId="10" borderId="10" xfId="3" applyFont="1" applyFill="1" applyBorder="1" applyAlignment="1">
      <alignment horizontal="left" vertical="top" wrapText="1"/>
    </xf>
    <xf numFmtId="49" fontId="22" fillId="10" borderId="11" xfId="3" applyFont="1" applyFill="1" applyBorder="1" applyAlignment="1">
      <alignment horizontal="left" vertical="top" wrapText="1"/>
    </xf>
    <xf numFmtId="49" fontId="22" fillId="10" borderId="14" xfId="3" applyFont="1" applyFill="1" applyBorder="1" applyAlignment="1">
      <alignment horizontal="left" vertical="top" wrapText="1"/>
    </xf>
    <xf numFmtId="49" fontId="22" fillId="10" borderId="0" xfId="3" applyFont="1" applyFill="1" applyBorder="1" applyAlignment="1">
      <alignment horizontal="left" vertical="top" wrapText="1"/>
    </xf>
    <xf numFmtId="49" fontId="14" fillId="4" borderId="23" xfId="3" applyFont="1" applyBorder="1" applyAlignment="1">
      <alignment horizontal="left" vertical="top" wrapText="1"/>
    </xf>
    <xf numFmtId="49" fontId="14" fillId="4" borderId="19" xfId="3" applyFont="1" applyBorder="1" applyAlignment="1">
      <alignment horizontal="left" vertical="top" wrapText="1"/>
    </xf>
    <xf numFmtId="49" fontId="22" fillId="7" borderId="13" xfId="4" applyFont="1" applyFill="1" applyBorder="1">
      <alignment horizontal="left" vertical="top" wrapText="1"/>
    </xf>
    <xf numFmtId="49" fontId="22" fillId="7" borderId="16" xfId="4" applyFont="1" applyFill="1" applyBorder="1">
      <alignment horizontal="left" vertical="top" wrapText="1"/>
    </xf>
    <xf numFmtId="49" fontId="19" fillId="9" borderId="17" xfId="4" applyFont="1" applyFill="1" applyBorder="1" applyAlignment="1">
      <alignment horizontal="left" vertical="top" wrapText="1"/>
    </xf>
    <xf numFmtId="49" fontId="19" fillId="9" borderId="23" xfId="4" applyFont="1" applyFill="1" applyBorder="1" applyAlignment="1">
      <alignment horizontal="left" vertical="top" wrapText="1"/>
    </xf>
    <xf numFmtId="49" fontId="31" fillId="7" borderId="14" xfId="4" applyFont="1" applyFill="1" applyBorder="1">
      <alignment horizontal="left" vertical="top" wrapText="1"/>
    </xf>
    <xf numFmtId="49" fontId="22" fillId="7" borderId="22" xfId="4" applyFont="1" applyFill="1" applyBorder="1">
      <alignment horizontal="left" vertical="top" wrapText="1"/>
    </xf>
    <xf numFmtId="49" fontId="22" fillId="7" borderId="18" xfId="4" applyFont="1" applyFill="1" applyBorder="1">
      <alignment horizontal="left" vertical="top" wrapText="1"/>
    </xf>
    <xf numFmtId="49" fontId="22" fillId="7" borderId="20" xfId="4" applyFont="1" applyFill="1" applyBorder="1">
      <alignment horizontal="left" vertical="top" wrapText="1"/>
    </xf>
    <xf numFmtId="49" fontId="22" fillId="7" borderId="21" xfId="4" applyFont="1" applyFill="1" applyBorder="1">
      <alignment horizontal="left" vertical="top" wrapText="1"/>
    </xf>
  </cellXfs>
  <cellStyles count="5">
    <cellStyle name="Hyperlink" xfId="1" builtinId="8"/>
    <cellStyle name="Normal" xfId="0" builtinId="0"/>
    <cellStyle name="Normal 2" xfId="2"/>
    <cellStyle name="WinCalendar_BlankCells_42" xfId="3"/>
    <cellStyle name="WinCalendar_BlankDates_42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0" Type="http://schemas.openxmlformats.org/officeDocument/2006/relationships/hyperlink" Target="mailto:eerlandson@sfpl.org" TargetMode="External"/><Relationship Id="rId21" Type="http://schemas.openxmlformats.org/officeDocument/2006/relationships/hyperlink" Target="mailto:lorrisf@comcast.net" TargetMode="External"/><Relationship Id="rId22" Type="http://schemas.openxmlformats.org/officeDocument/2006/relationships/hyperlink" Target="mailto:steve@urbanputt.com" TargetMode="External"/><Relationship Id="rId23" Type="http://schemas.openxmlformats.org/officeDocument/2006/relationships/hyperlink" Target="mailto:malcolm@mdarch.net" TargetMode="External"/><Relationship Id="rId24" Type="http://schemas.openxmlformats.org/officeDocument/2006/relationships/hyperlink" Target="mailto:Joshua.Cushner@arup.com" TargetMode="External"/><Relationship Id="rId25" Type="http://schemas.openxmlformats.org/officeDocument/2006/relationships/hyperlink" Target="mailto:billy@urbanfabrickdesign.com" TargetMode="External"/><Relationship Id="rId26" Type="http://schemas.openxmlformats.org/officeDocument/2006/relationships/hyperlink" Target="mailto:david.winslow@sfgov.org" TargetMode="External"/><Relationship Id="rId27" Type="http://schemas.openxmlformats.org/officeDocument/2006/relationships/hyperlink" Target="mailto:beth@livablecity.org" TargetMode="External"/><Relationship Id="rId28" Type="http://schemas.openxmlformats.org/officeDocument/2006/relationships/hyperlink" Target="http://www.pechakucha.org/cities/san-francisco" TargetMode="External"/><Relationship Id="rId29" Type="http://schemas.openxmlformats.org/officeDocument/2006/relationships/hyperlink" Target="http://www.sfmcd.org/" TargetMode="External"/><Relationship Id="rId1" Type="http://schemas.openxmlformats.org/officeDocument/2006/relationships/hyperlink" Target="mailto:brettstilwell@gmail.com" TargetMode="External"/><Relationship Id="rId2" Type="http://schemas.openxmlformats.org/officeDocument/2006/relationships/hyperlink" Target="mailto:abel.romero@sfdpw.org" TargetMode="External"/><Relationship Id="rId3" Type="http://schemas.openxmlformats.org/officeDocument/2006/relationships/hyperlink" Target="mailto:amy@publicarchitecture.org" TargetMode="External"/><Relationship Id="rId4" Type="http://schemas.openxmlformats.org/officeDocument/2006/relationships/hyperlink" Target="mailto:fdarmawi@streetutopia.org" TargetMode="External"/><Relationship Id="rId5" Type="http://schemas.openxmlformats.org/officeDocument/2006/relationships/hyperlink" Target="mailto:gary@glsarch.com" TargetMode="External"/><Relationship Id="rId30" Type="http://schemas.openxmlformats.org/officeDocument/2006/relationships/hyperlink" Target="http://sanfrancisco.architectureforhumanity.org/" TargetMode="External"/><Relationship Id="rId31" Type="http://schemas.openxmlformats.org/officeDocument/2006/relationships/hyperlink" Target="http://sanfrancisco.architectureforhumanity.org/" TargetMode="External"/><Relationship Id="rId32" Type="http://schemas.openxmlformats.org/officeDocument/2006/relationships/hyperlink" Target="http://parkingday.org/" TargetMode="External"/><Relationship Id="rId9" Type="http://schemas.openxmlformats.org/officeDocument/2006/relationships/hyperlink" Target="mailto:CPuretz@thecjm.org" TargetMode="External"/><Relationship Id="rId6" Type="http://schemas.openxmlformats.org/officeDocument/2006/relationships/hyperlink" Target="mailto:anand@boorbridges.com" TargetMode="External"/><Relationship Id="rId7" Type="http://schemas.openxmlformats.org/officeDocument/2006/relationships/hyperlink" Target="mailto:mkhennessy@gmail.com" TargetMode="External"/><Relationship Id="rId8" Type="http://schemas.openxmlformats.org/officeDocument/2006/relationships/hyperlink" Target="mailto:continental_shelf@yahoo.com" TargetMode="External"/><Relationship Id="rId33" Type="http://schemas.openxmlformats.org/officeDocument/2006/relationships/hyperlink" Target="http://www.sfcanstruction.org/" TargetMode="External"/><Relationship Id="rId34" Type="http://schemas.openxmlformats.org/officeDocument/2006/relationships/hyperlink" Target="http://www.pechakucha.org/cities/san-francisco" TargetMode="External"/><Relationship Id="rId35" Type="http://schemas.openxmlformats.org/officeDocument/2006/relationships/hyperlink" Target="mailto:pjamtgaard@gmail.com" TargetMode="External"/><Relationship Id="rId36" Type="http://schemas.openxmlformats.org/officeDocument/2006/relationships/hyperlink" Target="mailto:Chelsea@glsarch.com" TargetMode="External"/><Relationship Id="rId10" Type="http://schemas.openxmlformats.org/officeDocument/2006/relationships/hyperlink" Target="mailto:rsheng@bcj.com" TargetMode="External"/><Relationship Id="rId11" Type="http://schemas.openxmlformats.org/officeDocument/2006/relationships/hyperlink" Target="mailto:mark@cavagnero.com" TargetMode="External"/><Relationship Id="rId12" Type="http://schemas.openxmlformats.org/officeDocument/2006/relationships/hyperlink" Target="http://www.mackmetal.com/" TargetMode="External"/><Relationship Id="rId13" Type="http://schemas.openxmlformats.org/officeDocument/2006/relationships/hyperlink" Target="mailto:jmack1955@gmail.com" TargetMode="External"/><Relationship Id="rId14" Type="http://schemas.openxmlformats.org/officeDocument/2006/relationships/hyperlink" Target="mailto:vkelly@rimarchitects.com" TargetMode="External"/><Relationship Id="rId15" Type="http://schemas.openxmlformats.org/officeDocument/2006/relationships/hyperlink" Target="mailto:mark.luellen@sfgov.org" TargetMode="External"/><Relationship Id="rId16" Type="http://schemas.openxmlformats.org/officeDocument/2006/relationships/hyperlink" Target="mailto:neil.hrushowy@sfgov.org" TargetMode="External"/><Relationship Id="rId17" Type="http://schemas.openxmlformats.org/officeDocument/2006/relationships/hyperlink" Target="mailto:fdarmawi@streetutopia.org" TargetMode="External"/><Relationship Id="rId18" Type="http://schemas.openxmlformats.org/officeDocument/2006/relationships/hyperlink" Target="mailto:Sandrafawn@gmail.com" TargetMode="External"/><Relationship Id="rId19" Type="http://schemas.openxmlformats.org/officeDocument/2006/relationships/hyperlink" Target="mailto:m.litalien@ehdd.com" TargetMode="External"/><Relationship Id="rId37" Type="http://schemas.openxmlformats.org/officeDocument/2006/relationships/hyperlink" Target="mailto:anne.mayoral@gmail.com" TargetMode="External"/><Relationship Id="rId38" Type="http://schemas.openxmlformats.org/officeDocument/2006/relationships/hyperlink" Target="mailto:info@artbottoys.com" TargetMode="External"/><Relationship Id="rId39" Type="http://schemas.openxmlformats.org/officeDocument/2006/relationships/hyperlink" Target="http://www.sfcanstruction.org/" TargetMode="External"/><Relationship Id="rId40" Type="http://schemas.openxmlformats.org/officeDocument/2006/relationships/hyperlink" Target="http://www.sfcanstruction.org/" TargetMode="External"/><Relationship Id="rId41" Type="http://schemas.openxmlformats.org/officeDocument/2006/relationships/hyperlink" Target="mailto:chris.downey@arch4blind.com" TargetMode="External"/><Relationship Id="rId42" Type="http://schemas.openxmlformats.org/officeDocument/2006/relationships/hyperlink" Target="mailto:jdang12@yahoo.com" TargetMode="External"/><Relationship Id="rId43" Type="http://schemas.openxmlformats.org/officeDocument/2006/relationships/hyperlink" Target="http://www.sfcanstruction.org/" TargetMode="External"/><Relationship Id="rId44" Type="http://schemas.openxmlformats.org/officeDocument/2006/relationships/hyperlink" Target="http://www.sfcanstruction.org/" TargetMode="External"/><Relationship Id="rId45" Type="http://schemas.openxmlformats.org/officeDocument/2006/relationships/hyperlink" Target="mailto:neil.hrushowy@sfgov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53"/>
  <sheetViews>
    <sheetView tabSelected="1" topLeftCell="A44" zoomScale="73" zoomScaleNormal="73" zoomScalePageLayoutView="73" workbookViewId="0">
      <selection activeCell="I51" sqref="I51"/>
    </sheetView>
  </sheetViews>
  <sheetFormatPr baseColWidth="10" defaultColWidth="8.83203125" defaultRowHeight="14"/>
  <cols>
    <col min="1" max="1" width="30.6640625" customWidth="1"/>
    <col min="2" max="2" width="11.6640625" hidden="1" customWidth="1"/>
    <col min="3" max="3" width="34" customWidth="1"/>
    <col min="4" max="4" width="41.5" customWidth="1"/>
    <col min="5" max="5" width="28.1640625" customWidth="1"/>
    <col min="6" max="6" width="31.5" customWidth="1"/>
    <col min="7" max="7" width="11.6640625" customWidth="1"/>
    <col min="8" max="8" width="27.6640625" style="60" customWidth="1"/>
    <col min="9" max="9" width="25.83203125" customWidth="1"/>
    <col min="10" max="10" width="11.1640625" customWidth="1"/>
    <col min="11" max="11" width="12" customWidth="1"/>
  </cols>
  <sheetData>
    <row r="1" spans="1:11" ht="30" customHeight="1">
      <c r="A1" s="70" t="s">
        <v>418</v>
      </c>
      <c r="B1" s="71" t="s">
        <v>302</v>
      </c>
      <c r="C1" s="71" t="s">
        <v>419</v>
      </c>
      <c r="D1" s="71" t="s">
        <v>420</v>
      </c>
      <c r="E1" s="71" t="s">
        <v>421</v>
      </c>
      <c r="F1" s="71" t="s">
        <v>423</v>
      </c>
      <c r="G1" s="71" t="s">
        <v>286</v>
      </c>
      <c r="H1" s="71" t="s">
        <v>287</v>
      </c>
      <c r="I1" s="71" t="s">
        <v>55</v>
      </c>
      <c r="J1" s="71" t="s">
        <v>56</v>
      </c>
      <c r="K1" s="71" t="s">
        <v>57</v>
      </c>
    </row>
    <row r="2" spans="1:11" s="69" customFormat="1" ht="30" customHeight="1">
      <c r="A2" s="74" t="s">
        <v>37</v>
      </c>
      <c r="B2" s="75" t="s">
        <v>303</v>
      </c>
      <c r="C2" s="75" t="s">
        <v>430</v>
      </c>
      <c r="D2" s="75" t="s">
        <v>431</v>
      </c>
      <c r="E2" s="75" t="s">
        <v>432</v>
      </c>
      <c r="F2" s="75" t="s">
        <v>434</v>
      </c>
      <c r="G2" s="75">
        <v>400</v>
      </c>
      <c r="H2" s="76">
        <v>15</v>
      </c>
      <c r="I2" s="77">
        <v>330</v>
      </c>
      <c r="J2" s="77">
        <v>4170</v>
      </c>
      <c r="K2" s="77">
        <v>3664.04</v>
      </c>
    </row>
    <row r="3" spans="1:11" s="69" customFormat="1" ht="30" customHeight="1">
      <c r="A3" s="75"/>
      <c r="B3" s="75" t="s">
        <v>303</v>
      </c>
      <c r="C3" s="75" t="s">
        <v>62</v>
      </c>
      <c r="D3" s="75" t="s">
        <v>46</v>
      </c>
      <c r="E3" s="75" t="s">
        <v>432</v>
      </c>
      <c r="F3" s="75" t="s">
        <v>64</v>
      </c>
      <c r="G3" s="75"/>
      <c r="H3" s="75"/>
      <c r="I3" s="77"/>
      <c r="J3" s="77"/>
      <c r="K3" s="77"/>
    </row>
    <row r="4" spans="1:11" s="69" customFormat="1" ht="30" customHeight="1">
      <c r="A4" s="75"/>
      <c r="B4" s="75"/>
      <c r="C4" s="75" t="s">
        <v>151</v>
      </c>
      <c r="D4" s="75" t="s">
        <v>152</v>
      </c>
      <c r="E4" s="75" t="s">
        <v>81</v>
      </c>
      <c r="F4" s="75" t="s">
        <v>439</v>
      </c>
      <c r="G4" s="75"/>
      <c r="H4" s="75"/>
      <c r="I4" s="77"/>
      <c r="J4" s="77"/>
      <c r="K4" s="77"/>
    </row>
    <row r="5" spans="1:11" s="69" customFormat="1" ht="30" customHeight="1">
      <c r="A5" s="75" t="s">
        <v>38</v>
      </c>
      <c r="B5" s="75" t="s">
        <v>303</v>
      </c>
      <c r="C5" s="75" t="s">
        <v>290</v>
      </c>
      <c r="D5" s="75" t="s">
        <v>450</v>
      </c>
      <c r="E5" s="75" t="s">
        <v>451</v>
      </c>
      <c r="F5" s="75" t="s">
        <v>453</v>
      </c>
      <c r="G5" s="75">
        <v>30</v>
      </c>
      <c r="H5" s="75" t="s">
        <v>310</v>
      </c>
      <c r="I5" s="77">
        <v>35</v>
      </c>
      <c r="J5" s="77">
        <v>990</v>
      </c>
      <c r="K5" s="77">
        <v>914.1</v>
      </c>
    </row>
    <row r="6" spans="1:11" s="69" customFormat="1" ht="30" customHeight="1">
      <c r="A6" s="75" t="s">
        <v>39</v>
      </c>
      <c r="B6" s="75" t="s">
        <v>303</v>
      </c>
      <c r="C6" s="75" t="s">
        <v>464</v>
      </c>
      <c r="D6" s="75" t="s">
        <v>321</v>
      </c>
      <c r="E6" s="75" t="s">
        <v>451</v>
      </c>
      <c r="F6" s="75" t="s">
        <v>447</v>
      </c>
      <c r="G6" s="75">
        <v>100</v>
      </c>
      <c r="H6" s="75" t="s">
        <v>306</v>
      </c>
      <c r="I6" s="77">
        <v>109</v>
      </c>
      <c r="J6" s="77">
        <v>1365</v>
      </c>
      <c r="K6" s="77">
        <v>1195.74</v>
      </c>
    </row>
    <row r="7" spans="1:11" s="69" customFormat="1" ht="30" customHeight="1">
      <c r="A7" s="75" t="s">
        <v>331</v>
      </c>
      <c r="B7" s="75" t="s">
        <v>303</v>
      </c>
      <c r="C7" s="75" t="s">
        <v>458</v>
      </c>
      <c r="D7" s="75" t="s">
        <v>461</v>
      </c>
      <c r="E7" s="75" t="s">
        <v>459</v>
      </c>
      <c r="F7" s="75" t="s">
        <v>460</v>
      </c>
      <c r="G7" s="75">
        <v>30</v>
      </c>
      <c r="H7" s="75" t="s">
        <v>310</v>
      </c>
      <c r="I7" s="77">
        <v>25</v>
      </c>
      <c r="J7" s="77">
        <v>580</v>
      </c>
      <c r="K7" s="77">
        <v>523.35</v>
      </c>
    </row>
    <row r="8" spans="1:11" s="69" customFormat="1" ht="30" customHeight="1">
      <c r="A8" s="75" t="s">
        <v>40</v>
      </c>
      <c r="B8" s="75"/>
      <c r="C8" s="75" t="s">
        <v>441</v>
      </c>
      <c r="D8" s="75" t="s">
        <v>209</v>
      </c>
      <c r="E8" s="75" t="s">
        <v>459</v>
      </c>
      <c r="F8" s="75" t="s">
        <v>210</v>
      </c>
      <c r="G8" s="75">
        <v>200</v>
      </c>
      <c r="H8" s="75" t="s">
        <v>309</v>
      </c>
      <c r="I8" s="77">
        <v>164</v>
      </c>
      <c r="J8" s="77"/>
      <c r="K8" s="77"/>
    </row>
    <row r="9" spans="1:11" s="69" customFormat="1" ht="30" customHeight="1">
      <c r="A9" s="75" t="s">
        <v>33</v>
      </c>
      <c r="B9" s="75" t="s">
        <v>304</v>
      </c>
      <c r="C9" s="75" t="s">
        <v>489</v>
      </c>
      <c r="D9" s="75" t="s">
        <v>194</v>
      </c>
      <c r="E9" s="75" t="s">
        <v>463</v>
      </c>
      <c r="F9" s="75" t="s">
        <v>447</v>
      </c>
      <c r="G9" s="75">
        <v>125</v>
      </c>
      <c r="H9" s="75" t="s">
        <v>306</v>
      </c>
      <c r="I9" s="77">
        <v>120</v>
      </c>
      <c r="J9" s="77">
        <v>1560</v>
      </c>
      <c r="K9" s="77">
        <v>1386.12</v>
      </c>
    </row>
    <row r="10" spans="1:11" s="69" customFormat="1" ht="30" customHeight="1">
      <c r="A10" s="75" t="s">
        <v>331</v>
      </c>
      <c r="B10" s="75" t="s">
        <v>303</v>
      </c>
      <c r="C10" s="75" t="s">
        <v>465</v>
      </c>
      <c r="D10" s="74" t="s">
        <v>239</v>
      </c>
      <c r="E10" s="75" t="s">
        <v>466</v>
      </c>
      <c r="F10" s="75" t="s">
        <v>460</v>
      </c>
      <c r="G10" s="75">
        <v>30</v>
      </c>
      <c r="H10" s="75" t="s">
        <v>310</v>
      </c>
      <c r="I10" s="77">
        <v>11</v>
      </c>
      <c r="J10" s="77">
        <v>270</v>
      </c>
      <c r="K10" s="77">
        <v>244.26</v>
      </c>
    </row>
    <row r="11" spans="1:11" s="69" customFormat="1" ht="30" customHeight="1">
      <c r="A11" s="75"/>
      <c r="B11" s="75"/>
      <c r="C11" s="75"/>
      <c r="D11" s="75" t="s">
        <v>240</v>
      </c>
      <c r="E11" s="75" t="s">
        <v>466</v>
      </c>
      <c r="F11" s="75" t="s">
        <v>471</v>
      </c>
      <c r="G11" s="75">
        <v>250</v>
      </c>
      <c r="H11" s="75"/>
      <c r="I11" s="77"/>
      <c r="J11" s="77"/>
      <c r="K11" s="77"/>
    </row>
    <row r="12" spans="1:11" s="69" customFormat="1" ht="30" customHeight="1">
      <c r="A12" s="75" t="s">
        <v>435</v>
      </c>
      <c r="B12" s="75" t="s">
        <v>303</v>
      </c>
      <c r="C12" s="75" t="s">
        <v>436</v>
      </c>
      <c r="D12" s="74" t="s">
        <v>437</v>
      </c>
      <c r="E12" s="74" t="s">
        <v>201</v>
      </c>
      <c r="F12" s="75" t="s">
        <v>205</v>
      </c>
      <c r="G12" s="74"/>
      <c r="H12" s="74"/>
      <c r="I12" s="77"/>
      <c r="J12" s="77"/>
      <c r="K12" s="77"/>
    </row>
    <row r="13" spans="1:11" s="69" customFormat="1" ht="30" customHeight="1">
      <c r="A13" s="75" t="s">
        <v>435</v>
      </c>
      <c r="B13" s="75" t="s">
        <v>303</v>
      </c>
      <c r="C13" s="75" t="s">
        <v>436</v>
      </c>
      <c r="D13" s="74" t="s">
        <v>437</v>
      </c>
      <c r="E13" s="74" t="s">
        <v>201</v>
      </c>
      <c r="F13" s="75" t="s">
        <v>204</v>
      </c>
      <c r="G13" s="74"/>
      <c r="H13" s="74"/>
      <c r="I13" s="77"/>
      <c r="J13" s="77"/>
      <c r="K13" s="77"/>
    </row>
    <row r="14" spans="1:11" s="69" customFormat="1" ht="30" customHeight="1">
      <c r="A14" s="75" t="s">
        <v>435</v>
      </c>
      <c r="B14" s="75" t="s">
        <v>303</v>
      </c>
      <c r="C14" s="75" t="s">
        <v>472</v>
      </c>
      <c r="D14" s="75" t="s">
        <v>473</v>
      </c>
      <c r="E14" s="78" t="s">
        <v>474</v>
      </c>
      <c r="F14" s="75" t="s">
        <v>476</v>
      </c>
      <c r="G14" s="75"/>
      <c r="H14" s="75" t="s">
        <v>307</v>
      </c>
      <c r="I14" s="77"/>
      <c r="J14" s="77"/>
      <c r="K14" s="77"/>
    </row>
    <row r="15" spans="1:11" s="69" customFormat="1" ht="30" customHeight="1">
      <c r="A15" s="75" t="s">
        <v>435</v>
      </c>
      <c r="B15" s="75" t="s">
        <v>303</v>
      </c>
      <c r="C15" s="75" t="s">
        <v>478</v>
      </c>
      <c r="D15" s="75" t="s">
        <v>479</v>
      </c>
      <c r="E15" s="75" t="s">
        <v>474</v>
      </c>
      <c r="F15" s="75" t="s">
        <v>471</v>
      </c>
      <c r="G15" s="75"/>
      <c r="H15" s="75" t="s">
        <v>150</v>
      </c>
      <c r="I15" s="77"/>
      <c r="J15" s="77"/>
      <c r="K15" s="77"/>
    </row>
    <row r="16" spans="1:11" s="69" customFormat="1" ht="30" customHeight="1">
      <c r="A16" s="75" t="s">
        <v>435</v>
      </c>
      <c r="B16" s="75" t="s">
        <v>303</v>
      </c>
      <c r="C16" s="75" t="s">
        <v>362</v>
      </c>
      <c r="D16" s="75" t="s">
        <v>289</v>
      </c>
      <c r="E16" s="75" t="s">
        <v>474</v>
      </c>
      <c r="F16" s="75" t="s">
        <v>471</v>
      </c>
      <c r="G16" s="75"/>
      <c r="H16" s="75" t="s">
        <v>150</v>
      </c>
      <c r="I16" s="77"/>
      <c r="J16" s="77"/>
      <c r="K16" s="77"/>
    </row>
    <row r="17" spans="1:11" s="69" customFormat="1" ht="30" customHeight="1">
      <c r="A17" s="75" t="s">
        <v>457</v>
      </c>
      <c r="B17" s="75" t="s">
        <v>304</v>
      </c>
      <c r="C17" s="75" t="s">
        <v>482</v>
      </c>
      <c r="D17" s="75" t="s">
        <v>402</v>
      </c>
      <c r="E17" s="75" t="s">
        <v>483</v>
      </c>
      <c r="F17" s="75" t="s">
        <v>453</v>
      </c>
      <c r="G17" s="75">
        <v>30</v>
      </c>
      <c r="H17" s="75" t="s">
        <v>310</v>
      </c>
      <c r="I17" s="77">
        <v>11</v>
      </c>
      <c r="J17" s="77">
        <v>310</v>
      </c>
      <c r="K17" s="77">
        <v>282.06</v>
      </c>
    </row>
    <row r="18" spans="1:11" s="69" customFormat="1" ht="30" customHeight="1">
      <c r="A18" s="75" t="s">
        <v>440</v>
      </c>
      <c r="B18" s="75"/>
      <c r="C18" s="75" t="s">
        <v>376</v>
      </c>
      <c r="D18" s="75" t="s">
        <v>502</v>
      </c>
      <c r="E18" s="75" t="s">
        <v>483</v>
      </c>
      <c r="F18" s="75" t="s">
        <v>471</v>
      </c>
      <c r="G18" s="75">
        <v>100</v>
      </c>
      <c r="H18" s="76" t="s">
        <v>82</v>
      </c>
      <c r="I18" s="77">
        <v>27</v>
      </c>
      <c r="J18" s="77">
        <v>355</v>
      </c>
      <c r="K18" s="77">
        <v>324.88</v>
      </c>
    </row>
    <row r="19" spans="1:11" s="69" customFormat="1" ht="30" customHeight="1">
      <c r="A19" s="75" t="s">
        <v>495</v>
      </c>
      <c r="B19" s="75" t="s">
        <v>303</v>
      </c>
      <c r="C19" s="75"/>
      <c r="D19" s="75" t="s">
        <v>399</v>
      </c>
      <c r="E19" s="75" t="s">
        <v>487</v>
      </c>
      <c r="F19" s="75" t="s">
        <v>453</v>
      </c>
      <c r="G19" s="75">
        <v>30</v>
      </c>
      <c r="H19" s="75" t="s">
        <v>310</v>
      </c>
      <c r="I19" s="77">
        <v>9</v>
      </c>
      <c r="J19" s="77">
        <v>210</v>
      </c>
      <c r="K19" s="77">
        <v>193.17</v>
      </c>
    </row>
    <row r="20" spans="1:11" s="69" customFormat="1" ht="30" customHeight="1">
      <c r="A20" s="75" t="s">
        <v>440</v>
      </c>
      <c r="B20" s="75"/>
      <c r="C20" s="75" t="s">
        <v>441</v>
      </c>
      <c r="D20" s="75" t="s">
        <v>211</v>
      </c>
      <c r="E20" s="75" t="s">
        <v>487</v>
      </c>
      <c r="F20" s="75" t="s">
        <v>443</v>
      </c>
      <c r="G20" s="75">
        <v>200</v>
      </c>
      <c r="H20" s="75" t="s">
        <v>309</v>
      </c>
      <c r="I20" s="77">
        <v>235</v>
      </c>
      <c r="J20" s="77"/>
      <c r="K20" s="77"/>
    </row>
    <row r="21" spans="1:11" s="69" customFormat="1" ht="30" customHeight="1">
      <c r="A21" s="75" t="s">
        <v>495</v>
      </c>
      <c r="B21" s="75" t="s">
        <v>303</v>
      </c>
      <c r="C21" s="75" t="s">
        <v>496</v>
      </c>
      <c r="D21" s="75" t="s">
        <v>377</v>
      </c>
      <c r="E21" s="75" t="s">
        <v>497</v>
      </c>
      <c r="F21" s="75" t="s">
        <v>460</v>
      </c>
      <c r="G21" s="75">
        <v>30</v>
      </c>
      <c r="H21" s="75" t="s">
        <v>310</v>
      </c>
      <c r="I21" s="77">
        <v>13</v>
      </c>
      <c r="J21" s="77">
        <v>320</v>
      </c>
      <c r="K21" s="77">
        <v>290.52</v>
      </c>
    </row>
    <row r="22" spans="1:11" s="69" customFormat="1" ht="30" customHeight="1">
      <c r="A22" s="75" t="s">
        <v>47</v>
      </c>
      <c r="B22" s="75" t="s">
        <v>303</v>
      </c>
      <c r="C22" s="75"/>
      <c r="D22" s="75" t="s">
        <v>61</v>
      </c>
      <c r="E22" s="75" t="s">
        <v>497</v>
      </c>
      <c r="F22" s="75" t="s">
        <v>447</v>
      </c>
      <c r="G22" s="75"/>
      <c r="H22" s="75" t="s">
        <v>306</v>
      </c>
      <c r="I22" s="77">
        <v>89</v>
      </c>
      <c r="J22" s="77">
        <v>1440</v>
      </c>
      <c r="K22" s="77">
        <v>1331.38</v>
      </c>
    </row>
    <row r="23" spans="1:11" s="69" customFormat="1" ht="30" customHeight="1">
      <c r="A23" s="75" t="s">
        <v>48</v>
      </c>
      <c r="B23" s="75" t="s">
        <v>303</v>
      </c>
      <c r="C23" s="75" t="s">
        <v>464</v>
      </c>
      <c r="D23" s="75" t="s">
        <v>484</v>
      </c>
      <c r="E23" s="75" t="s">
        <v>497</v>
      </c>
      <c r="F23" s="75" t="s">
        <v>485</v>
      </c>
      <c r="G23" s="75">
        <v>150</v>
      </c>
      <c r="H23" s="75" t="s">
        <v>212</v>
      </c>
      <c r="I23" s="77"/>
      <c r="J23" s="77"/>
      <c r="K23" s="77"/>
    </row>
    <row r="24" spans="1:11" s="69" customFormat="1" ht="30" customHeight="1">
      <c r="A24" s="75" t="s">
        <v>435</v>
      </c>
      <c r="B24" s="75" t="s">
        <v>304</v>
      </c>
      <c r="C24" s="75" t="s">
        <v>482</v>
      </c>
      <c r="D24" s="75" t="s">
        <v>379</v>
      </c>
      <c r="E24" s="75" t="s">
        <v>238</v>
      </c>
      <c r="F24" s="75" t="s">
        <v>453</v>
      </c>
      <c r="G24" s="75">
        <v>30</v>
      </c>
      <c r="H24" s="75" t="s">
        <v>310</v>
      </c>
      <c r="I24" s="77">
        <v>4</v>
      </c>
      <c r="J24" s="77">
        <v>120</v>
      </c>
      <c r="K24" s="77">
        <v>109.44</v>
      </c>
    </row>
    <row r="25" spans="1:11" s="69" customFormat="1" ht="30" customHeight="1">
      <c r="A25" s="75" t="s">
        <v>30</v>
      </c>
      <c r="B25" s="75" t="s">
        <v>303</v>
      </c>
      <c r="C25" s="75" t="s">
        <v>213</v>
      </c>
      <c r="D25" s="75" t="s">
        <v>415</v>
      </c>
      <c r="E25" s="75" t="s">
        <v>505</v>
      </c>
      <c r="F25" s="75" t="s">
        <v>460</v>
      </c>
      <c r="G25" s="75">
        <v>100</v>
      </c>
      <c r="H25" s="75" t="s">
        <v>310</v>
      </c>
      <c r="I25" s="77">
        <v>28</v>
      </c>
      <c r="J25" s="77">
        <v>640</v>
      </c>
      <c r="K25" s="77">
        <v>583.02</v>
      </c>
    </row>
    <row r="26" spans="1:11" s="69" customFormat="1" ht="30" customHeight="1">
      <c r="A26" s="75" t="s">
        <v>435</v>
      </c>
      <c r="B26" s="75" t="s">
        <v>303</v>
      </c>
      <c r="C26" s="75" t="s">
        <v>192</v>
      </c>
      <c r="D26" s="75" t="s">
        <v>155</v>
      </c>
      <c r="E26" s="75" t="s">
        <v>505</v>
      </c>
      <c r="F26" s="75" t="s">
        <v>476</v>
      </c>
      <c r="G26" s="75"/>
      <c r="H26" s="75" t="s">
        <v>309</v>
      </c>
      <c r="I26" s="77"/>
      <c r="J26" s="77"/>
      <c r="K26" s="77"/>
    </row>
    <row r="27" spans="1:11" s="69" customFormat="1" ht="30" customHeight="1">
      <c r="A27" s="75" t="s">
        <v>435</v>
      </c>
      <c r="B27" s="75" t="s">
        <v>303</v>
      </c>
      <c r="C27" s="75" t="s">
        <v>503</v>
      </c>
      <c r="D27" s="75" t="s">
        <v>504</v>
      </c>
      <c r="E27" s="75" t="s">
        <v>288</v>
      </c>
      <c r="F27" s="75" t="s">
        <v>476</v>
      </c>
      <c r="G27" s="75">
        <v>30</v>
      </c>
      <c r="H27" s="75" t="s">
        <v>309</v>
      </c>
      <c r="I27" s="77">
        <v>3</v>
      </c>
      <c r="J27" s="77"/>
      <c r="K27" s="77"/>
    </row>
    <row r="28" spans="1:11" s="69" customFormat="1" ht="30" customHeight="1">
      <c r="A28" s="75" t="s">
        <v>435</v>
      </c>
      <c r="B28" s="75" t="s">
        <v>303</v>
      </c>
      <c r="C28" s="75" t="s">
        <v>362</v>
      </c>
      <c r="D28" s="75" t="s">
        <v>297</v>
      </c>
      <c r="E28" s="75" t="s">
        <v>288</v>
      </c>
      <c r="F28" s="75" t="s">
        <v>471</v>
      </c>
      <c r="G28" s="75"/>
      <c r="H28" s="75" t="s">
        <v>150</v>
      </c>
      <c r="I28" s="77"/>
      <c r="J28" s="77"/>
      <c r="K28" s="77"/>
    </row>
    <row r="29" spans="1:11" s="69" customFormat="1" ht="30" customHeight="1">
      <c r="A29" s="75" t="s">
        <v>457</v>
      </c>
      <c r="B29" s="75" t="s">
        <v>303</v>
      </c>
      <c r="C29" s="75" t="s">
        <v>464</v>
      </c>
      <c r="D29" s="75" t="s">
        <v>214</v>
      </c>
      <c r="E29" s="75" t="s">
        <v>323</v>
      </c>
      <c r="F29" s="75" t="s">
        <v>453</v>
      </c>
      <c r="G29" s="75">
        <v>30</v>
      </c>
      <c r="H29" s="75" t="s">
        <v>310</v>
      </c>
      <c r="I29" s="77">
        <v>30</v>
      </c>
      <c r="J29" s="77">
        <v>820</v>
      </c>
      <c r="K29" s="77">
        <v>745.2</v>
      </c>
    </row>
    <row r="30" spans="1:11" s="69" customFormat="1" ht="30" customHeight="1">
      <c r="A30" s="75" t="s">
        <v>435</v>
      </c>
      <c r="B30" s="75" t="s">
        <v>304</v>
      </c>
      <c r="C30" s="75" t="s">
        <v>324</v>
      </c>
      <c r="D30" s="74" t="s">
        <v>325</v>
      </c>
      <c r="E30" s="75" t="s">
        <v>323</v>
      </c>
      <c r="F30" s="75" t="s">
        <v>460</v>
      </c>
      <c r="G30" s="75">
        <v>60</v>
      </c>
      <c r="H30" s="76">
        <v>5</v>
      </c>
      <c r="I30" s="77">
        <v>271</v>
      </c>
      <c r="J30" s="77">
        <v>525</v>
      </c>
      <c r="K30" s="77">
        <v>394.19</v>
      </c>
    </row>
    <row r="31" spans="1:11" s="69" customFormat="1" ht="30" customHeight="1">
      <c r="A31" s="75" t="s">
        <v>435</v>
      </c>
      <c r="B31" s="75" t="s">
        <v>304</v>
      </c>
      <c r="C31" s="75" t="s">
        <v>324</v>
      </c>
      <c r="D31" s="74" t="s">
        <v>325</v>
      </c>
      <c r="E31" s="75" t="s">
        <v>323</v>
      </c>
      <c r="F31" s="75" t="s">
        <v>447</v>
      </c>
      <c r="G31" s="75"/>
      <c r="H31" s="75" t="s">
        <v>78</v>
      </c>
      <c r="I31" s="77"/>
      <c r="J31" s="77"/>
      <c r="K31" s="77"/>
    </row>
    <row r="32" spans="1:11" s="69" customFormat="1" ht="30" customHeight="1">
      <c r="A32" s="75" t="s">
        <v>378</v>
      </c>
      <c r="B32" s="75"/>
      <c r="C32" s="75" t="s">
        <v>59</v>
      </c>
      <c r="D32" s="74" t="s">
        <v>222</v>
      </c>
      <c r="E32" s="75" t="s">
        <v>323</v>
      </c>
      <c r="F32" s="75" t="s">
        <v>225</v>
      </c>
      <c r="G32" s="75">
        <v>100</v>
      </c>
      <c r="H32" s="75" t="s">
        <v>306</v>
      </c>
      <c r="I32" s="77">
        <v>98</v>
      </c>
      <c r="J32" s="77">
        <v>1003.36</v>
      </c>
      <c r="K32" s="77">
        <v>879.74</v>
      </c>
    </row>
    <row r="33" spans="1:11" s="69" customFormat="1" ht="30" customHeight="1">
      <c r="A33" s="75" t="s">
        <v>378</v>
      </c>
      <c r="B33" s="75"/>
      <c r="C33" s="75" t="s">
        <v>66</v>
      </c>
      <c r="D33" s="75" t="s">
        <v>223</v>
      </c>
      <c r="E33" s="75" t="s">
        <v>330</v>
      </c>
      <c r="F33" s="75" t="s">
        <v>447</v>
      </c>
      <c r="G33" s="75"/>
      <c r="H33" s="75" t="s">
        <v>306</v>
      </c>
      <c r="I33" s="77">
        <v>87</v>
      </c>
      <c r="J33" s="77">
        <v>1785</v>
      </c>
      <c r="K33" s="77">
        <v>1602.25</v>
      </c>
    </row>
    <row r="34" spans="1:11" s="69" customFormat="1" ht="30" customHeight="1">
      <c r="A34" s="75" t="s">
        <v>457</v>
      </c>
      <c r="B34" s="75" t="s">
        <v>303</v>
      </c>
      <c r="C34" s="75" t="s">
        <v>375</v>
      </c>
      <c r="D34" s="75" t="s">
        <v>508</v>
      </c>
      <c r="E34" s="75" t="s">
        <v>330</v>
      </c>
      <c r="F34" s="75" t="s">
        <v>460</v>
      </c>
      <c r="G34" s="75">
        <v>30</v>
      </c>
      <c r="H34" s="75" t="s">
        <v>310</v>
      </c>
      <c r="I34" s="77">
        <v>14</v>
      </c>
      <c r="J34" s="77">
        <v>320</v>
      </c>
      <c r="K34" s="77">
        <v>288.54000000000002</v>
      </c>
    </row>
    <row r="35" spans="1:11" s="69" customFormat="1" ht="30" customHeight="1">
      <c r="A35" s="75" t="s">
        <v>440</v>
      </c>
      <c r="B35" s="75"/>
      <c r="C35" s="75" t="s">
        <v>441</v>
      </c>
      <c r="D35" s="75" t="s">
        <v>220</v>
      </c>
      <c r="E35" s="75" t="s">
        <v>330</v>
      </c>
      <c r="F35" s="75" t="s">
        <v>443</v>
      </c>
      <c r="G35" s="75">
        <v>200</v>
      </c>
      <c r="H35" s="75" t="s">
        <v>309</v>
      </c>
      <c r="I35" s="77">
        <v>119</v>
      </c>
      <c r="J35" s="77"/>
      <c r="K35" s="77"/>
    </row>
    <row r="36" spans="1:11" s="69" customFormat="1" ht="30" customHeight="1">
      <c r="A36" s="75" t="s">
        <v>435</v>
      </c>
      <c r="B36" s="75" t="s">
        <v>304</v>
      </c>
      <c r="C36" s="75" t="s">
        <v>368</v>
      </c>
      <c r="D36" s="75" t="s">
        <v>206</v>
      </c>
      <c r="E36" s="75" t="s">
        <v>330</v>
      </c>
      <c r="F36" s="75" t="s">
        <v>369</v>
      </c>
      <c r="G36" s="75"/>
      <c r="H36" s="75"/>
      <c r="I36" s="77"/>
      <c r="J36" s="77"/>
      <c r="K36" s="77"/>
    </row>
    <row r="37" spans="1:11" s="69" customFormat="1" ht="30" customHeight="1">
      <c r="A37" s="75" t="s">
        <v>331</v>
      </c>
      <c r="B37" s="75" t="s">
        <v>303</v>
      </c>
      <c r="C37" s="75" t="s">
        <v>464</v>
      </c>
      <c r="D37" s="75" t="s">
        <v>76</v>
      </c>
      <c r="E37" s="75" t="s">
        <v>333</v>
      </c>
      <c r="F37" s="75" t="s">
        <v>447</v>
      </c>
      <c r="G37" s="75">
        <v>100</v>
      </c>
      <c r="H37" s="75" t="s">
        <v>208</v>
      </c>
      <c r="I37" s="77">
        <v>42</v>
      </c>
      <c r="J37" s="77">
        <v>1420</v>
      </c>
      <c r="K37" s="77">
        <v>1313.2</v>
      </c>
    </row>
    <row r="38" spans="1:11" s="69" customFormat="1" ht="30" customHeight="1">
      <c r="A38" s="75" t="s">
        <v>30</v>
      </c>
      <c r="B38" s="75" t="s">
        <v>303</v>
      </c>
      <c r="C38" s="75" t="s">
        <v>335</v>
      </c>
      <c r="D38" s="74" t="s">
        <v>294</v>
      </c>
      <c r="E38" s="78" t="s">
        <v>333</v>
      </c>
      <c r="F38" s="75" t="s">
        <v>447</v>
      </c>
      <c r="G38" s="75">
        <v>125</v>
      </c>
      <c r="H38" s="75" t="s">
        <v>306</v>
      </c>
      <c r="I38" s="77">
        <v>44</v>
      </c>
      <c r="J38" s="77">
        <v>880</v>
      </c>
      <c r="K38" s="77">
        <v>796.75</v>
      </c>
    </row>
    <row r="39" spans="1:11" s="69" customFormat="1" ht="30" customHeight="1">
      <c r="A39" s="75"/>
      <c r="B39" s="75" t="s">
        <v>304</v>
      </c>
      <c r="C39" s="75" t="s">
        <v>319</v>
      </c>
      <c r="D39" s="75" t="s">
        <v>320</v>
      </c>
      <c r="E39" s="75" t="s">
        <v>333</v>
      </c>
      <c r="F39" s="75" t="s">
        <v>447</v>
      </c>
      <c r="G39" s="75"/>
      <c r="H39" s="75" t="s">
        <v>224</v>
      </c>
      <c r="I39" s="77"/>
      <c r="J39" s="77"/>
      <c r="K39" s="77"/>
    </row>
    <row r="40" spans="1:11" s="69" customFormat="1" ht="30" customHeight="1">
      <c r="A40" s="75" t="s">
        <v>457</v>
      </c>
      <c r="B40" s="75" t="s">
        <v>303</v>
      </c>
      <c r="C40" s="75" t="s">
        <v>296</v>
      </c>
      <c r="D40" s="75" t="s">
        <v>374</v>
      </c>
      <c r="E40" s="75" t="s">
        <v>338</v>
      </c>
      <c r="F40" s="75" t="s">
        <v>460</v>
      </c>
      <c r="G40" s="75">
        <v>30</v>
      </c>
      <c r="H40" s="75" t="s">
        <v>310</v>
      </c>
      <c r="I40" s="77">
        <v>26</v>
      </c>
      <c r="J40" s="77">
        <v>650</v>
      </c>
      <c r="K40" s="77">
        <v>588.51</v>
      </c>
    </row>
    <row r="41" spans="1:11" s="69" customFormat="1" ht="30" customHeight="1">
      <c r="A41" s="75" t="s">
        <v>435</v>
      </c>
      <c r="B41" s="75" t="s">
        <v>303</v>
      </c>
      <c r="C41" s="75" t="s">
        <v>339</v>
      </c>
      <c r="D41" s="75" t="s">
        <v>295</v>
      </c>
      <c r="E41" s="75" t="s">
        <v>338</v>
      </c>
      <c r="F41" s="75" t="s">
        <v>471</v>
      </c>
      <c r="G41" s="75"/>
      <c r="H41" s="75" t="s">
        <v>308</v>
      </c>
      <c r="I41" s="77"/>
      <c r="J41" s="77"/>
      <c r="K41" s="77"/>
    </row>
    <row r="42" spans="1:11" s="69" customFormat="1" ht="30" customHeight="1">
      <c r="A42" s="75" t="s">
        <v>435</v>
      </c>
      <c r="B42" s="75" t="s">
        <v>303</v>
      </c>
      <c r="C42" s="75" t="s">
        <v>345</v>
      </c>
      <c r="D42" s="75" t="s">
        <v>207</v>
      </c>
      <c r="E42" s="75" t="s">
        <v>346</v>
      </c>
      <c r="F42" s="75" t="s">
        <v>471</v>
      </c>
      <c r="G42" s="75"/>
      <c r="H42" s="75" t="s">
        <v>308</v>
      </c>
      <c r="I42" s="77"/>
      <c r="J42" s="77"/>
      <c r="K42" s="77"/>
    </row>
    <row r="43" spans="1:11" s="69" customFormat="1" ht="30" customHeight="1">
      <c r="A43" s="75" t="s">
        <v>440</v>
      </c>
      <c r="B43" s="75" t="s">
        <v>303</v>
      </c>
      <c r="C43" s="75" t="s">
        <v>218</v>
      </c>
      <c r="D43" s="75" t="s">
        <v>284</v>
      </c>
      <c r="E43" s="75" t="s">
        <v>350</v>
      </c>
      <c r="F43" s="75" t="s">
        <v>453</v>
      </c>
      <c r="G43" s="75">
        <v>20</v>
      </c>
      <c r="H43" s="75" t="s">
        <v>310</v>
      </c>
      <c r="I43" s="77">
        <v>22</v>
      </c>
      <c r="J43" s="77">
        <v>500</v>
      </c>
      <c r="K43" s="77">
        <v>452.7</v>
      </c>
    </row>
    <row r="44" spans="1:11" s="69" customFormat="1" ht="30" customHeight="1">
      <c r="A44" s="75" t="s">
        <v>435</v>
      </c>
      <c r="B44" s="75" t="s">
        <v>304</v>
      </c>
      <c r="C44" s="75" t="s">
        <v>444</v>
      </c>
      <c r="D44" s="75" t="s">
        <v>77</v>
      </c>
      <c r="E44" s="75" t="s">
        <v>350</v>
      </c>
      <c r="F44" s="75" t="s">
        <v>447</v>
      </c>
      <c r="G44" s="75">
        <v>50</v>
      </c>
      <c r="H44" s="75" t="s">
        <v>208</v>
      </c>
      <c r="I44" s="77">
        <v>22</v>
      </c>
      <c r="J44" s="77">
        <v>320</v>
      </c>
      <c r="K44" s="77">
        <v>286.31</v>
      </c>
    </row>
    <row r="45" spans="1:11" s="69" customFormat="1" ht="30" customHeight="1">
      <c r="A45" s="75" t="s">
        <v>495</v>
      </c>
      <c r="B45" s="75" t="s">
        <v>304</v>
      </c>
      <c r="C45" s="75" t="s">
        <v>482</v>
      </c>
      <c r="D45" s="75" t="s">
        <v>229</v>
      </c>
      <c r="E45" s="75" t="s">
        <v>351</v>
      </c>
      <c r="F45" s="75" t="s">
        <v>453</v>
      </c>
      <c r="G45" s="75">
        <v>30</v>
      </c>
      <c r="H45" s="75" t="s">
        <v>310</v>
      </c>
      <c r="I45" s="77">
        <v>34</v>
      </c>
      <c r="J45" s="77">
        <v>920</v>
      </c>
      <c r="K45" s="77">
        <v>839.37</v>
      </c>
    </row>
    <row r="46" spans="1:11" s="69" customFormat="1" ht="30" customHeight="1">
      <c r="A46" s="75" t="s">
        <v>440</v>
      </c>
      <c r="B46" s="75"/>
      <c r="C46" s="75" t="s">
        <v>441</v>
      </c>
      <c r="D46" s="75" t="s">
        <v>226</v>
      </c>
      <c r="E46" s="75" t="s">
        <v>351</v>
      </c>
      <c r="F46" s="75" t="s">
        <v>443</v>
      </c>
      <c r="G46" s="75">
        <v>200</v>
      </c>
      <c r="H46" s="75" t="s">
        <v>309</v>
      </c>
      <c r="I46" s="77">
        <v>235</v>
      </c>
      <c r="J46" s="77"/>
      <c r="K46" s="77"/>
    </row>
    <row r="47" spans="1:11" s="69" customFormat="1" ht="30" customHeight="1">
      <c r="A47" s="75" t="s">
        <v>52</v>
      </c>
      <c r="B47" s="75" t="s">
        <v>303</v>
      </c>
      <c r="C47" s="75" t="s">
        <v>464</v>
      </c>
      <c r="D47" s="75" t="s">
        <v>352</v>
      </c>
      <c r="E47" s="75" t="s">
        <v>353</v>
      </c>
      <c r="F47" s="75" t="s">
        <v>354</v>
      </c>
      <c r="G47" s="75">
        <v>125</v>
      </c>
      <c r="H47" s="75" t="s">
        <v>311</v>
      </c>
      <c r="I47" s="77">
        <v>18</v>
      </c>
      <c r="J47" s="77">
        <v>-360</v>
      </c>
      <c r="K47" s="77">
        <v>-324.47000000000003</v>
      </c>
    </row>
    <row r="48" spans="1:11" s="69" customFormat="1" ht="30" customHeight="1">
      <c r="A48" s="75" t="s">
        <v>53</v>
      </c>
      <c r="B48" s="75" t="s">
        <v>303</v>
      </c>
      <c r="C48" s="75" t="s">
        <v>464</v>
      </c>
      <c r="D48" s="75" t="s">
        <v>357</v>
      </c>
      <c r="E48" s="75" t="s">
        <v>67</v>
      </c>
      <c r="F48" s="75" t="s">
        <v>354</v>
      </c>
      <c r="G48" s="75">
        <v>800</v>
      </c>
      <c r="H48" s="75" t="s">
        <v>182</v>
      </c>
      <c r="I48" s="77">
        <v>1076</v>
      </c>
      <c r="J48" s="79">
        <v>62995</v>
      </c>
      <c r="K48" s="79">
        <v>59329.72</v>
      </c>
    </row>
    <row r="49" spans="1:11" s="69" customFormat="1" ht="30" customHeight="1">
      <c r="A49" s="75"/>
      <c r="B49" s="75" t="s">
        <v>303</v>
      </c>
      <c r="C49" s="75" t="s">
        <v>478</v>
      </c>
      <c r="D49" s="75" t="s">
        <v>360</v>
      </c>
      <c r="E49" s="75" t="s">
        <v>361</v>
      </c>
      <c r="F49" s="75" t="s">
        <v>471</v>
      </c>
      <c r="G49" s="75"/>
      <c r="H49" s="75" t="s">
        <v>308</v>
      </c>
      <c r="I49" s="77"/>
      <c r="J49" s="77"/>
      <c r="K49" s="77"/>
    </row>
    <row r="50" spans="1:11" s="69" customFormat="1" ht="30" customHeight="1">
      <c r="A50" s="75" t="s">
        <v>54</v>
      </c>
      <c r="B50" s="75" t="s">
        <v>303</v>
      </c>
      <c r="C50" s="75" t="s">
        <v>464</v>
      </c>
      <c r="D50" s="75" t="s">
        <v>357</v>
      </c>
      <c r="E50" s="75" t="s">
        <v>361</v>
      </c>
      <c r="F50" s="75" t="s">
        <v>354</v>
      </c>
      <c r="G50" s="75"/>
      <c r="H50" s="75"/>
      <c r="I50" s="77">
        <f>SUM(I2:I49)</f>
        <v>3351</v>
      </c>
      <c r="J50" s="77">
        <f>SUM(J2:J49)</f>
        <v>84108.36</v>
      </c>
      <c r="K50" s="77">
        <f>SUM(K2:K49)</f>
        <v>78234.09</v>
      </c>
    </row>
    <row r="51" spans="1:11" s="2" customFormat="1">
      <c r="H51" s="59"/>
    </row>
    <row r="52" spans="1:11" s="2" customFormat="1">
      <c r="H52" s="59"/>
    </row>
    <row r="53" spans="1:11" s="2" customFormat="1">
      <c r="H53" s="59"/>
    </row>
  </sheetData>
  <sortState ref="A2:S50">
    <sortCondition ref="E2:E50"/>
    <sortCondition ref="F2:F50"/>
  </sortState>
  <phoneticPr fontId="41" type="noConversion"/>
  <pageMargins left="0.7" right="0.7" top="0.75" bottom="0.75" header="0.3" footer="0.3"/>
  <headerFooter>
    <oddFooter>&amp;L2013 Architecture and the City Festival, Programs List&amp;R&amp;D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40"/>
  <sheetViews>
    <sheetView topLeftCell="A4" workbookViewId="0">
      <selection activeCell="P35" sqref="P35"/>
    </sheetView>
  </sheetViews>
  <sheetFormatPr baseColWidth="10" defaultColWidth="8.83203125" defaultRowHeight="14"/>
  <cols>
    <col min="1" max="1" width="4.5" customWidth="1"/>
    <col min="2" max="2" width="3.6640625" customWidth="1"/>
    <col min="4" max="4" width="3.6640625" customWidth="1"/>
    <col min="6" max="6" width="3.6640625" customWidth="1"/>
    <col min="8" max="8" width="3.6640625" customWidth="1"/>
    <col min="10" max="10" width="3.6640625" customWidth="1"/>
    <col min="12" max="12" width="3.6640625" customWidth="1"/>
    <col min="14" max="14" width="3.6640625" customWidth="1"/>
  </cols>
  <sheetData>
    <row r="1" spans="1:15" ht="15" thickBot="1">
      <c r="A1" t="s">
        <v>283</v>
      </c>
    </row>
    <row r="2" spans="1:15" ht="17">
      <c r="B2" s="113" t="s">
        <v>241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1:15" ht="15" thickBot="1">
      <c r="B3" s="116" t="s">
        <v>242</v>
      </c>
      <c r="C3" s="117"/>
      <c r="D3" s="117" t="s">
        <v>243</v>
      </c>
      <c r="E3" s="117"/>
      <c r="F3" s="117" t="s">
        <v>244</v>
      </c>
      <c r="G3" s="117"/>
      <c r="H3" s="117" t="s">
        <v>245</v>
      </c>
      <c r="I3" s="117"/>
      <c r="J3" s="117" t="s">
        <v>246</v>
      </c>
      <c r="K3" s="117"/>
      <c r="L3" s="117" t="s">
        <v>247</v>
      </c>
      <c r="M3" s="117"/>
      <c r="N3" s="117" t="s">
        <v>248</v>
      </c>
      <c r="O3" s="118"/>
    </row>
    <row r="4" spans="1:15">
      <c r="B4" s="17"/>
      <c r="C4" s="18"/>
      <c r="D4" s="19"/>
      <c r="E4" s="18"/>
      <c r="F4" s="19"/>
      <c r="G4" s="18"/>
      <c r="H4" s="19"/>
      <c r="I4" s="18"/>
      <c r="J4" s="20"/>
      <c r="K4" s="21"/>
      <c r="L4" s="22">
        <v>41516</v>
      </c>
      <c r="M4" s="23"/>
      <c r="N4" s="24">
        <v>41517</v>
      </c>
      <c r="O4" s="25"/>
    </row>
    <row r="5" spans="1:15">
      <c r="B5" s="90"/>
      <c r="C5" s="91"/>
      <c r="D5" s="92"/>
      <c r="E5" s="91"/>
      <c r="F5" s="92"/>
      <c r="G5" s="91"/>
      <c r="H5" s="92"/>
      <c r="I5" s="91"/>
      <c r="J5" s="93" t="s">
        <v>249</v>
      </c>
      <c r="K5" s="94"/>
      <c r="L5" s="95" t="s">
        <v>249</v>
      </c>
      <c r="M5" s="96"/>
      <c r="N5" s="99" t="s">
        <v>249</v>
      </c>
      <c r="O5" s="100"/>
    </row>
    <row r="6" spans="1:15">
      <c r="B6" s="90"/>
      <c r="C6" s="91"/>
      <c r="D6" s="92"/>
      <c r="E6" s="91"/>
      <c r="F6" s="92"/>
      <c r="G6" s="91"/>
      <c r="H6" s="92"/>
      <c r="I6" s="91"/>
      <c r="J6" s="97"/>
      <c r="K6" s="98"/>
      <c r="L6" s="80" t="s">
        <v>433</v>
      </c>
      <c r="M6" s="81"/>
      <c r="N6" s="99" t="s">
        <v>249</v>
      </c>
      <c r="O6" s="100"/>
    </row>
    <row r="7" spans="1:15">
      <c r="B7" s="90"/>
      <c r="C7" s="91"/>
      <c r="D7" s="92"/>
      <c r="E7" s="91"/>
      <c r="F7" s="92"/>
      <c r="G7" s="91"/>
      <c r="H7" s="92"/>
      <c r="I7" s="91"/>
      <c r="J7" s="97"/>
      <c r="K7" s="98"/>
      <c r="L7" s="106" t="s">
        <v>250</v>
      </c>
      <c r="M7" s="107"/>
      <c r="N7" s="99" t="s">
        <v>249</v>
      </c>
      <c r="O7" s="100"/>
    </row>
    <row r="8" spans="1:15">
      <c r="B8" s="90"/>
      <c r="C8" s="91"/>
      <c r="D8" s="92"/>
      <c r="E8" s="91"/>
      <c r="F8" s="92"/>
      <c r="G8" s="91"/>
      <c r="H8" s="92"/>
      <c r="I8" s="91"/>
      <c r="J8" s="97"/>
      <c r="K8" s="98"/>
      <c r="L8" s="80" t="s">
        <v>44</v>
      </c>
      <c r="M8" s="81"/>
      <c r="N8" s="99" t="s">
        <v>249</v>
      </c>
      <c r="O8" s="100"/>
    </row>
    <row r="9" spans="1:15">
      <c r="B9" s="90"/>
      <c r="C9" s="91"/>
      <c r="D9" s="92"/>
      <c r="E9" s="91"/>
      <c r="F9" s="92"/>
      <c r="G9" s="91"/>
      <c r="H9" s="92"/>
      <c r="I9" s="91"/>
      <c r="J9" s="97"/>
      <c r="K9" s="98"/>
      <c r="L9" s="82"/>
      <c r="M9" s="83"/>
      <c r="N9" s="104" t="s">
        <v>249</v>
      </c>
      <c r="O9" s="105"/>
    </row>
    <row r="10" spans="1:15">
      <c r="B10" s="26">
        <v>41518</v>
      </c>
      <c r="C10" s="27"/>
      <c r="D10" s="28">
        <v>41519</v>
      </c>
      <c r="E10" s="29"/>
      <c r="F10" s="30">
        <v>41155</v>
      </c>
      <c r="G10" s="31"/>
      <c r="H10" s="30">
        <v>41156</v>
      </c>
      <c r="I10" s="32"/>
      <c r="J10" s="30">
        <v>41157</v>
      </c>
      <c r="K10" s="31"/>
      <c r="L10" s="30">
        <v>41158</v>
      </c>
      <c r="M10" s="31"/>
      <c r="N10" s="24">
        <v>41524</v>
      </c>
      <c r="O10" s="25"/>
    </row>
    <row r="11" spans="1:15">
      <c r="B11" s="84" t="s">
        <v>249</v>
      </c>
      <c r="C11" s="85"/>
      <c r="D11" s="86"/>
      <c r="E11" s="87"/>
      <c r="F11" s="88" t="s">
        <v>452</v>
      </c>
      <c r="G11" s="89"/>
      <c r="H11" s="108" t="s">
        <v>452</v>
      </c>
      <c r="I11" s="109"/>
      <c r="J11" s="33"/>
      <c r="K11" s="34"/>
      <c r="L11" s="108" t="s">
        <v>452</v>
      </c>
      <c r="M11" s="109"/>
      <c r="N11" s="99" t="s">
        <v>249</v>
      </c>
      <c r="O11" s="100"/>
    </row>
    <row r="12" spans="1:15">
      <c r="B12" s="84" t="s">
        <v>249</v>
      </c>
      <c r="C12" s="85"/>
      <c r="D12" s="86"/>
      <c r="E12" s="87"/>
      <c r="F12" s="88" t="s">
        <v>255</v>
      </c>
      <c r="G12" s="89"/>
      <c r="H12" s="108" t="s">
        <v>251</v>
      </c>
      <c r="I12" s="110"/>
      <c r="J12" s="33"/>
      <c r="K12" s="35"/>
      <c r="L12" s="108" t="s">
        <v>252</v>
      </c>
      <c r="M12" s="109"/>
      <c r="N12" s="99" t="s">
        <v>249</v>
      </c>
      <c r="O12" s="100"/>
    </row>
    <row r="13" spans="1:15">
      <c r="B13" s="84" t="s">
        <v>249</v>
      </c>
      <c r="C13" s="85"/>
      <c r="D13" s="119"/>
      <c r="E13" s="120"/>
      <c r="F13" s="121" t="s">
        <v>258</v>
      </c>
      <c r="G13" s="122"/>
      <c r="H13" s="111"/>
      <c r="I13" s="112"/>
      <c r="J13" s="123" t="s">
        <v>253</v>
      </c>
      <c r="K13" s="124"/>
      <c r="L13" s="108"/>
      <c r="M13" s="109"/>
      <c r="N13" s="125" t="s">
        <v>197</v>
      </c>
      <c r="O13" s="126"/>
    </row>
    <row r="14" spans="1:15" ht="15" customHeight="1">
      <c r="B14" s="84" t="s">
        <v>249</v>
      </c>
      <c r="C14" s="85"/>
      <c r="D14" s="135" t="s">
        <v>254</v>
      </c>
      <c r="E14" s="136"/>
      <c r="F14" s="139" t="s">
        <v>301</v>
      </c>
      <c r="G14" s="140"/>
      <c r="H14" s="137" t="s">
        <v>256</v>
      </c>
      <c r="I14" s="138"/>
      <c r="J14" s="123" t="s">
        <v>447</v>
      </c>
      <c r="K14" s="124"/>
      <c r="L14" s="108"/>
      <c r="M14" s="109"/>
      <c r="N14" s="125" t="s">
        <v>198</v>
      </c>
      <c r="O14" s="126"/>
    </row>
    <row r="15" spans="1:15" ht="15" customHeight="1">
      <c r="B15" s="127" t="s">
        <v>249</v>
      </c>
      <c r="C15" s="128"/>
      <c r="D15" s="129" t="s">
        <v>257</v>
      </c>
      <c r="E15" s="130"/>
      <c r="F15" s="131"/>
      <c r="G15" s="132"/>
      <c r="H15" s="33" t="s">
        <v>443</v>
      </c>
      <c r="I15" s="35"/>
      <c r="J15" s="131" t="s">
        <v>299</v>
      </c>
      <c r="K15" s="132"/>
      <c r="L15" s="108"/>
      <c r="M15" s="109"/>
      <c r="N15" s="133" t="s">
        <v>199</v>
      </c>
      <c r="O15" s="134"/>
    </row>
    <row r="16" spans="1:15">
      <c r="B16" s="36">
        <v>41160</v>
      </c>
      <c r="C16" s="37"/>
      <c r="D16" s="38">
        <v>41526</v>
      </c>
      <c r="E16" s="39"/>
      <c r="F16" s="30">
        <v>41162</v>
      </c>
      <c r="G16" s="32"/>
      <c r="H16" s="30">
        <v>41163</v>
      </c>
      <c r="I16" s="31"/>
      <c r="J16" s="30">
        <v>41164</v>
      </c>
      <c r="K16" s="40"/>
      <c r="L16" s="30">
        <v>41165</v>
      </c>
      <c r="M16" s="31"/>
      <c r="N16" s="24">
        <v>41531</v>
      </c>
      <c r="O16" s="25"/>
    </row>
    <row r="17" spans="2:18">
      <c r="B17" s="143" t="s">
        <v>259</v>
      </c>
      <c r="C17" s="144"/>
      <c r="D17" s="145" t="s">
        <v>249</v>
      </c>
      <c r="E17" s="145"/>
      <c r="F17" s="148" t="s">
        <v>452</v>
      </c>
      <c r="G17" s="149"/>
      <c r="H17" s="148" t="s">
        <v>452</v>
      </c>
      <c r="I17" s="149"/>
      <c r="J17" s="108" t="s">
        <v>260</v>
      </c>
      <c r="K17" s="110"/>
      <c r="L17" s="148" t="s">
        <v>452</v>
      </c>
      <c r="M17" s="149"/>
      <c r="N17" s="141" t="s">
        <v>506</v>
      </c>
      <c r="O17" s="142"/>
    </row>
    <row r="18" spans="2:18">
      <c r="B18" s="143" t="s">
        <v>261</v>
      </c>
      <c r="C18" s="144"/>
      <c r="D18" s="145" t="s">
        <v>249</v>
      </c>
      <c r="E18" s="145"/>
      <c r="F18" s="146" t="s">
        <v>255</v>
      </c>
      <c r="G18" s="147"/>
      <c r="H18" s="146" t="s">
        <v>255</v>
      </c>
      <c r="I18" s="147"/>
      <c r="J18" s="111"/>
      <c r="K18" s="112"/>
      <c r="L18" s="121" t="s">
        <v>262</v>
      </c>
      <c r="M18" s="122"/>
      <c r="N18" s="141" t="s">
        <v>188</v>
      </c>
      <c r="O18" s="142"/>
    </row>
    <row r="19" spans="2:18">
      <c r="B19" s="163" t="s">
        <v>263</v>
      </c>
      <c r="C19" s="164"/>
      <c r="D19" s="165"/>
      <c r="E19" s="165"/>
      <c r="F19" s="166" t="s">
        <v>264</v>
      </c>
      <c r="G19" s="167"/>
      <c r="H19" s="166" t="s">
        <v>488</v>
      </c>
      <c r="I19" s="167"/>
      <c r="J19" s="155" t="s">
        <v>433</v>
      </c>
      <c r="K19" s="168"/>
      <c r="L19" s="123"/>
      <c r="M19" s="124"/>
      <c r="N19" s="150" t="s">
        <v>189</v>
      </c>
      <c r="O19" s="151"/>
    </row>
    <row r="20" spans="2:18" ht="15" customHeight="1">
      <c r="B20" s="152" t="s">
        <v>478</v>
      </c>
      <c r="C20" s="153"/>
      <c r="D20" s="154" t="s">
        <v>265</v>
      </c>
      <c r="E20" s="145"/>
      <c r="F20" s="155" t="s">
        <v>446</v>
      </c>
      <c r="G20" s="156"/>
      <c r="H20" s="137" t="s">
        <v>256</v>
      </c>
      <c r="I20" s="138"/>
      <c r="J20" s="155" t="s">
        <v>266</v>
      </c>
      <c r="K20" s="156"/>
      <c r="L20" s="157"/>
      <c r="M20" s="158"/>
      <c r="N20" s="159" t="s">
        <v>342</v>
      </c>
      <c r="O20" s="160"/>
    </row>
    <row r="21" spans="2:18">
      <c r="B21" s="161" t="s">
        <v>267</v>
      </c>
      <c r="C21" s="162"/>
      <c r="D21" s="154" t="s">
        <v>268</v>
      </c>
      <c r="E21" s="145"/>
      <c r="F21" s="169" t="s">
        <v>183</v>
      </c>
      <c r="G21" s="170"/>
      <c r="H21" s="33" t="s">
        <v>443</v>
      </c>
      <c r="I21" s="35"/>
      <c r="J21" s="171" t="s">
        <v>269</v>
      </c>
      <c r="K21" s="170"/>
      <c r="L21" s="157"/>
      <c r="M21" s="158"/>
      <c r="N21" s="159" t="s">
        <v>415</v>
      </c>
      <c r="O21" s="160"/>
    </row>
    <row r="22" spans="2:18">
      <c r="B22" s="36">
        <v>41167</v>
      </c>
      <c r="C22" s="37"/>
      <c r="D22" s="41">
        <v>41533</v>
      </c>
      <c r="E22" s="42"/>
      <c r="F22" s="30">
        <v>41169</v>
      </c>
      <c r="G22" s="31"/>
      <c r="H22" s="30">
        <v>41170</v>
      </c>
      <c r="I22" s="43"/>
      <c r="J22" s="30">
        <v>41171</v>
      </c>
      <c r="K22" s="31"/>
      <c r="L22" s="30">
        <v>41172</v>
      </c>
      <c r="M22" s="31"/>
      <c r="N22" s="24">
        <v>41538</v>
      </c>
      <c r="O22" s="25"/>
    </row>
    <row r="23" spans="2:18" ht="15" customHeight="1">
      <c r="B23" s="172" t="s">
        <v>506</v>
      </c>
      <c r="C23" s="173"/>
      <c r="D23" s="145" t="s">
        <v>249</v>
      </c>
      <c r="E23" s="145"/>
      <c r="F23" s="148" t="s">
        <v>452</v>
      </c>
      <c r="G23" s="174"/>
      <c r="H23" s="131" t="s">
        <v>69</v>
      </c>
      <c r="I23" s="132"/>
      <c r="J23" s="175" t="s">
        <v>509</v>
      </c>
      <c r="K23" s="176"/>
      <c r="L23" s="179" t="s">
        <v>339</v>
      </c>
      <c r="M23" s="180"/>
      <c r="N23" s="234"/>
      <c r="O23" s="235"/>
    </row>
    <row r="24" spans="2:18" ht="15" customHeight="1">
      <c r="B24" s="172" t="s">
        <v>190</v>
      </c>
      <c r="C24" s="173"/>
      <c r="D24" s="145" t="s">
        <v>249</v>
      </c>
      <c r="E24" s="145"/>
      <c r="F24" s="121" t="s">
        <v>510</v>
      </c>
      <c r="G24" s="122"/>
      <c r="H24" s="198" t="s">
        <v>68</v>
      </c>
      <c r="I24" s="199"/>
      <c r="J24" s="189" t="s">
        <v>332</v>
      </c>
      <c r="K24" s="176"/>
      <c r="L24" s="190" t="s">
        <v>149</v>
      </c>
      <c r="M24" s="191"/>
      <c r="N24" s="236"/>
      <c r="O24" s="237"/>
    </row>
    <row r="25" spans="2:18" ht="15" customHeight="1">
      <c r="B25" s="192" t="s">
        <v>297</v>
      </c>
      <c r="C25" s="193"/>
      <c r="D25" s="181"/>
      <c r="E25" s="181"/>
      <c r="F25" s="209" t="s">
        <v>292</v>
      </c>
      <c r="G25" s="210"/>
      <c r="H25" s="182" t="s">
        <v>195</v>
      </c>
      <c r="I25" s="183"/>
      <c r="J25" s="184" t="s">
        <v>253</v>
      </c>
      <c r="K25" s="185"/>
      <c r="L25" s="186" t="s">
        <v>270</v>
      </c>
      <c r="M25" s="187"/>
      <c r="N25" s="99" t="s">
        <v>271</v>
      </c>
      <c r="O25" s="100"/>
    </row>
    <row r="26" spans="2:18" ht="15" customHeight="1">
      <c r="B26" s="194"/>
      <c r="C26" s="195"/>
      <c r="D26" s="154" t="s">
        <v>265</v>
      </c>
      <c r="E26" s="145"/>
      <c r="F26" s="111"/>
      <c r="G26" s="112"/>
      <c r="H26" s="157" t="s">
        <v>196</v>
      </c>
      <c r="I26" s="188"/>
      <c r="J26" s="123" t="s">
        <v>294</v>
      </c>
      <c r="K26" s="124"/>
      <c r="L26" s="139"/>
      <c r="M26" s="140"/>
      <c r="N26" s="99" t="s">
        <v>272</v>
      </c>
      <c r="O26" s="100"/>
    </row>
    <row r="27" spans="2:18">
      <c r="B27" s="196"/>
      <c r="C27" s="197"/>
      <c r="D27" s="154" t="s">
        <v>268</v>
      </c>
      <c r="E27" s="145"/>
      <c r="F27" s="211" t="s">
        <v>227</v>
      </c>
      <c r="G27" s="204"/>
      <c r="H27" s="131"/>
      <c r="I27" s="132"/>
      <c r="J27" s="177" t="s">
        <v>148</v>
      </c>
      <c r="K27" s="178"/>
      <c r="L27" s="131"/>
      <c r="M27" s="132"/>
      <c r="N27" s="104" t="s">
        <v>273</v>
      </c>
      <c r="O27" s="105"/>
    </row>
    <row r="28" spans="2:18">
      <c r="B28" s="36">
        <v>41174</v>
      </c>
      <c r="C28" s="37"/>
      <c r="D28" s="41">
        <v>41540</v>
      </c>
      <c r="E28" s="29"/>
      <c r="F28" s="30">
        <v>41176</v>
      </c>
      <c r="G28" s="32"/>
      <c r="H28" s="44">
        <v>41177</v>
      </c>
      <c r="I28" s="31"/>
      <c r="J28" s="30">
        <v>41178</v>
      </c>
      <c r="K28" s="31"/>
      <c r="L28" s="30">
        <v>41179</v>
      </c>
      <c r="M28" s="31"/>
      <c r="N28" s="24">
        <v>41545</v>
      </c>
      <c r="O28" s="25"/>
      <c r="P28" t="s">
        <v>249</v>
      </c>
      <c r="R28" t="s">
        <v>249</v>
      </c>
    </row>
    <row r="29" spans="2:18">
      <c r="B29" s="84" t="s">
        <v>249</v>
      </c>
      <c r="C29" s="200"/>
      <c r="D29" s="145" t="s">
        <v>249</v>
      </c>
      <c r="E29" s="145"/>
      <c r="F29" s="148" t="s">
        <v>452</v>
      </c>
      <c r="G29" s="149"/>
      <c r="H29" s="148" t="s">
        <v>452</v>
      </c>
      <c r="I29" s="149"/>
      <c r="J29" s="154" t="s">
        <v>249</v>
      </c>
      <c r="K29" s="145"/>
      <c r="L29" s="154" t="s">
        <v>249</v>
      </c>
      <c r="M29" s="145"/>
      <c r="N29" s="99" t="s">
        <v>249</v>
      </c>
      <c r="O29" s="100"/>
    </row>
    <row r="30" spans="2:18">
      <c r="B30" s="84" t="s">
        <v>249</v>
      </c>
      <c r="C30" s="200"/>
      <c r="D30" s="168" t="s">
        <v>345</v>
      </c>
      <c r="E30" s="168"/>
      <c r="F30" s="146" t="s">
        <v>255</v>
      </c>
      <c r="G30" s="147"/>
      <c r="H30" s="146" t="s">
        <v>255</v>
      </c>
      <c r="I30" s="147"/>
      <c r="J30" s="154" t="s">
        <v>249</v>
      </c>
      <c r="K30" s="145"/>
      <c r="L30" s="154" t="s">
        <v>249</v>
      </c>
      <c r="M30" s="145"/>
      <c r="N30" s="99" t="s">
        <v>249</v>
      </c>
      <c r="O30" s="100"/>
      <c r="P30" t="s">
        <v>249</v>
      </c>
    </row>
    <row r="31" spans="2:18" ht="15" customHeight="1">
      <c r="B31" s="253" t="s">
        <v>271</v>
      </c>
      <c r="C31" s="254"/>
      <c r="D31" s="171" t="s">
        <v>58</v>
      </c>
      <c r="E31" s="170"/>
      <c r="F31" s="166" t="s">
        <v>318</v>
      </c>
      <c r="G31" s="167"/>
      <c r="H31" s="166" t="s">
        <v>274</v>
      </c>
      <c r="I31" s="167"/>
      <c r="J31" s="205" t="s">
        <v>253</v>
      </c>
      <c r="K31" s="206"/>
      <c r="L31" s="86"/>
      <c r="M31" s="201"/>
      <c r="N31" s="207" t="s">
        <v>275</v>
      </c>
      <c r="O31" s="208"/>
      <c r="Q31" t="s">
        <v>200</v>
      </c>
    </row>
    <row r="32" spans="2:18" ht="15" customHeight="1">
      <c r="B32" s="246" t="s">
        <v>276</v>
      </c>
      <c r="C32" s="247"/>
      <c r="D32" s="154" t="s">
        <v>265</v>
      </c>
      <c r="E32" s="145"/>
      <c r="F32" s="139" t="s">
        <v>298</v>
      </c>
      <c r="G32" s="202"/>
      <c r="H32" s="137" t="s">
        <v>256</v>
      </c>
      <c r="I32" s="138"/>
      <c r="J32" s="205" t="s">
        <v>447</v>
      </c>
      <c r="K32" s="206"/>
      <c r="L32" s="86"/>
      <c r="M32" s="201"/>
      <c r="N32" s="250" t="s">
        <v>277</v>
      </c>
      <c r="O32" s="208"/>
    </row>
    <row r="33" spans="2:15" ht="15" customHeight="1">
      <c r="B33" s="251" t="s">
        <v>273</v>
      </c>
      <c r="C33" s="252"/>
      <c r="D33" s="154" t="s">
        <v>268</v>
      </c>
      <c r="E33" s="145"/>
      <c r="F33" s="203"/>
      <c r="G33" s="204"/>
      <c r="H33" s="33" t="s">
        <v>443</v>
      </c>
      <c r="I33" s="35"/>
      <c r="J33" s="205" t="s">
        <v>352</v>
      </c>
      <c r="K33" s="206"/>
      <c r="L33" s="248"/>
      <c r="M33" s="249"/>
      <c r="N33" s="104" t="s">
        <v>249</v>
      </c>
      <c r="O33" s="105"/>
    </row>
    <row r="34" spans="2:15">
      <c r="B34" s="36">
        <v>41181</v>
      </c>
      <c r="C34" s="37"/>
      <c r="D34" s="28">
        <v>41547</v>
      </c>
      <c r="E34" s="29"/>
      <c r="F34" s="238" t="s">
        <v>278</v>
      </c>
      <c r="G34" s="239"/>
      <c r="H34" s="239"/>
      <c r="I34" s="239"/>
      <c r="J34" s="239"/>
      <c r="K34" s="239"/>
      <c r="L34" s="244" t="s">
        <v>279</v>
      </c>
      <c r="M34" s="244"/>
      <c r="N34" s="244"/>
      <c r="O34" s="245"/>
    </row>
    <row r="35" spans="2:15" ht="15" customHeight="1">
      <c r="B35" s="152" t="s">
        <v>478</v>
      </c>
      <c r="C35" s="153"/>
      <c r="D35" s="154" t="s">
        <v>249</v>
      </c>
      <c r="E35" s="216"/>
      <c r="F35" s="240" t="s">
        <v>313</v>
      </c>
      <c r="G35" s="241"/>
      <c r="H35" s="228" t="s">
        <v>314</v>
      </c>
      <c r="I35" s="228"/>
      <c r="J35" s="232" t="s">
        <v>317</v>
      </c>
      <c r="K35" s="232"/>
      <c r="L35" s="102" t="s">
        <v>45</v>
      </c>
      <c r="M35" s="102"/>
      <c r="N35" s="102"/>
      <c r="O35" s="103"/>
    </row>
    <row r="36" spans="2:15">
      <c r="B36" s="161" t="s">
        <v>280</v>
      </c>
      <c r="C36" s="162"/>
      <c r="D36" s="154" t="s">
        <v>249</v>
      </c>
      <c r="E36" s="216"/>
      <c r="F36" s="242"/>
      <c r="G36" s="243"/>
      <c r="H36" s="229"/>
      <c r="I36" s="229"/>
      <c r="J36" s="233"/>
      <c r="K36" s="233"/>
      <c r="L36" s="102"/>
      <c r="M36" s="102"/>
      <c r="N36" s="102"/>
      <c r="O36" s="103"/>
    </row>
    <row r="37" spans="2:15" ht="15" customHeight="1">
      <c r="B37" s="217" t="s">
        <v>281</v>
      </c>
      <c r="C37" s="218"/>
      <c r="D37" s="135" t="s">
        <v>254</v>
      </c>
      <c r="E37" s="136"/>
      <c r="F37" s="221" t="s">
        <v>291</v>
      </c>
      <c r="G37" s="101"/>
      <c r="H37" s="230" t="s">
        <v>315</v>
      </c>
      <c r="I37" s="230"/>
      <c r="J37" s="101" t="s">
        <v>147</v>
      </c>
      <c r="K37" s="101"/>
      <c r="L37" s="219"/>
      <c r="M37" s="219"/>
      <c r="N37" s="219"/>
      <c r="O37" s="220"/>
    </row>
    <row r="38" spans="2:15" ht="15" customHeight="1">
      <c r="B38" s="226" t="s">
        <v>282</v>
      </c>
      <c r="C38" s="218"/>
      <c r="D38" s="222" t="s">
        <v>293</v>
      </c>
      <c r="E38" s="223"/>
      <c r="F38" s="221"/>
      <c r="G38" s="101"/>
      <c r="H38" s="230"/>
      <c r="I38" s="230"/>
      <c r="J38" s="101"/>
      <c r="K38" s="101"/>
      <c r="L38" s="102"/>
      <c r="M38" s="102"/>
      <c r="N38" s="102"/>
      <c r="O38" s="103"/>
    </row>
    <row r="39" spans="2:15" ht="15" thickBot="1">
      <c r="B39" s="212"/>
      <c r="C39" s="213"/>
      <c r="D39" s="224"/>
      <c r="E39" s="225"/>
      <c r="F39" s="227" t="s">
        <v>312</v>
      </c>
      <c r="G39" s="214"/>
      <c r="H39" s="231" t="s">
        <v>316</v>
      </c>
      <c r="I39" s="231"/>
      <c r="J39" s="50"/>
      <c r="K39" s="50"/>
      <c r="L39" s="214"/>
      <c r="M39" s="214"/>
      <c r="N39" s="214"/>
      <c r="O39" s="215"/>
    </row>
    <row r="40" spans="2:15">
      <c r="B40" s="45"/>
      <c r="C40" s="45"/>
      <c r="D40" s="45"/>
      <c r="E40" s="45"/>
      <c r="F40" s="45"/>
      <c r="G40" s="45"/>
      <c r="H40" s="45"/>
      <c r="I40" s="46"/>
      <c r="K40" s="47"/>
      <c r="L40" s="48"/>
      <c r="M40" s="47"/>
      <c r="N40" s="49"/>
      <c r="O40" s="47"/>
    </row>
  </sheetData>
  <mergeCells count="189">
    <mergeCell ref="N23:O23"/>
    <mergeCell ref="N24:O24"/>
    <mergeCell ref="N25:O25"/>
    <mergeCell ref="N27:O27"/>
    <mergeCell ref="F34:G34"/>
    <mergeCell ref="H34:K34"/>
    <mergeCell ref="B35:C35"/>
    <mergeCell ref="D35:E35"/>
    <mergeCell ref="F35:G36"/>
    <mergeCell ref="L35:O35"/>
    <mergeCell ref="L34:O34"/>
    <mergeCell ref="B32:C32"/>
    <mergeCell ref="D32:E32"/>
    <mergeCell ref="H32:I32"/>
    <mergeCell ref="J32:K32"/>
    <mergeCell ref="L32:M33"/>
    <mergeCell ref="N32:O32"/>
    <mergeCell ref="B33:C33"/>
    <mergeCell ref="D33:E33"/>
    <mergeCell ref="B31:C31"/>
    <mergeCell ref="D31:E31"/>
    <mergeCell ref="F31:G31"/>
    <mergeCell ref="H31:I31"/>
    <mergeCell ref="J31:K31"/>
    <mergeCell ref="B39:C39"/>
    <mergeCell ref="L39:O39"/>
    <mergeCell ref="B36:C36"/>
    <mergeCell ref="D36:E36"/>
    <mergeCell ref="L36:O36"/>
    <mergeCell ref="B37:C37"/>
    <mergeCell ref="D37:E37"/>
    <mergeCell ref="L37:O37"/>
    <mergeCell ref="F37:G38"/>
    <mergeCell ref="D38:E39"/>
    <mergeCell ref="B38:C38"/>
    <mergeCell ref="F39:G39"/>
    <mergeCell ref="H35:I36"/>
    <mergeCell ref="H37:I38"/>
    <mergeCell ref="H39:I39"/>
    <mergeCell ref="J35:K36"/>
    <mergeCell ref="L31:M31"/>
    <mergeCell ref="F32:G33"/>
    <mergeCell ref="J33:K33"/>
    <mergeCell ref="N33:O33"/>
    <mergeCell ref="N31:O31"/>
    <mergeCell ref="N29:O29"/>
    <mergeCell ref="F25:G26"/>
    <mergeCell ref="F27:G27"/>
    <mergeCell ref="N26:O26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B23:C23"/>
    <mergeCell ref="D23:E23"/>
    <mergeCell ref="F23:G23"/>
    <mergeCell ref="J23:K23"/>
    <mergeCell ref="D27:E27"/>
    <mergeCell ref="J27:K27"/>
    <mergeCell ref="L27:M27"/>
    <mergeCell ref="D26:E26"/>
    <mergeCell ref="J26:K26"/>
    <mergeCell ref="L26:M26"/>
    <mergeCell ref="L23:M23"/>
    <mergeCell ref="D25:E25"/>
    <mergeCell ref="H25:I25"/>
    <mergeCell ref="J25:K25"/>
    <mergeCell ref="L25:M25"/>
    <mergeCell ref="H26:I27"/>
    <mergeCell ref="B24:C24"/>
    <mergeCell ref="D24:E24"/>
    <mergeCell ref="F24:G24"/>
    <mergeCell ref="J24:K24"/>
    <mergeCell ref="L24:M24"/>
    <mergeCell ref="B25:C27"/>
    <mergeCell ref="H24:I24"/>
    <mergeCell ref="H23:I23"/>
    <mergeCell ref="N19:O19"/>
    <mergeCell ref="B20:C20"/>
    <mergeCell ref="D20:E20"/>
    <mergeCell ref="F20:G20"/>
    <mergeCell ref="H20:I20"/>
    <mergeCell ref="L20:M21"/>
    <mergeCell ref="N20:O20"/>
    <mergeCell ref="B21:C21"/>
    <mergeCell ref="D21:E21"/>
    <mergeCell ref="B19:C19"/>
    <mergeCell ref="D19:E19"/>
    <mergeCell ref="F19:G19"/>
    <mergeCell ref="H19:I19"/>
    <mergeCell ref="J19:K19"/>
    <mergeCell ref="L19:M19"/>
    <mergeCell ref="F21:G21"/>
    <mergeCell ref="N21:O21"/>
    <mergeCell ref="J20:K20"/>
    <mergeCell ref="J21:K21"/>
    <mergeCell ref="N17:O17"/>
    <mergeCell ref="B18:C18"/>
    <mergeCell ref="D18:E18"/>
    <mergeCell ref="F18:G18"/>
    <mergeCell ref="H18:I18"/>
    <mergeCell ref="L18:M18"/>
    <mergeCell ref="N18:O18"/>
    <mergeCell ref="B17:C17"/>
    <mergeCell ref="D17:E17"/>
    <mergeCell ref="F17:G17"/>
    <mergeCell ref="H17:I17"/>
    <mergeCell ref="J17:K18"/>
    <mergeCell ref="L17:M17"/>
    <mergeCell ref="N12:O12"/>
    <mergeCell ref="B13:C13"/>
    <mergeCell ref="D13:E13"/>
    <mergeCell ref="F13:G13"/>
    <mergeCell ref="J13:K13"/>
    <mergeCell ref="N13:O13"/>
    <mergeCell ref="N14:O14"/>
    <mergeCell ref="B15:C15"/>
    <mergeCell ref="D15:E15"/>
    <mergeCell ref="J15:K15"/>
    <mergeCell ref="N15:O15"/>
    <mergeCell ref="B14:C14"/>
    <mergeCell ref="D14:E14"/>
    <mergeCell ref="H14:I14"/>
    <mergeCell ref="J14:K14"/>
    <mergeCell ref="L14:M15"/>
    <mergeCell ref="F14:G15"/>
    <mergeCell ref="N6:O6"/>
    <mergeCell ref="B5:C5"/>
    <mergeCell ref="D5:E5"/>
    <mergeCell ref="F5:G5"/>
    <mergeCell ref="B2:O2"/>
    <mergeCell ref="B3:C3"/>
    <mergeCell ref="D3:E3"/>
    <mergeCell ref="F3:G3"/>
    <mergeCell ref="H3:I3"/>
    <mergeCell ref="J3:K3"/>
    <mergeCell ref="L3:M3"/>
    <mergeCell ref="N3:O3"/>
    <mergeCell ref="N5:O5"/>
    <mergeCell ref="N7:O7"/>
    <mergeCell ref="J37:K38"/>
    <mergeCell ref="L38:O38"/>
    <mergeCell ref="N8:O8"/>
    <mergeCell ref="B9:C9"/>
    <mergeCell ref="D9:E9"/>
    <mergeCell ref="N9:O9"/>
    <mergeCell ref="J7:K7"/>
    <mergeCell ref="L7:M7"/>
    <mergeCell ref="F9:G9"/>
    <mergeCell ref="H9:I9"/>
    <mergeCell ref="J9:K9"/>
    <mergeCell ref="B8:C8"/>
    <mergeCell ref="D8:E8"/>
    <mergeCell ref="F8:G8"/>
    <mergeCell ref="H8:I8"/>
    <mergeCell ref="J8:K8"/>
    <mergeCell ref="H11:I11"/>
    <mergeCell ref="L11:M11"/>
    <mergeCell ref="N11:O11"/>
    <mergeCell ref="B12:C12"/>
    <mergeCell ref="F12:G12"/>
    <mergeCell ref="H12:I13"/>
    <mergeCell ref="L12:M13"/>
    <mergeCell ref="L8:M9"/>
    <mergeCell ref="B11:C11"/>
    <mergeCell ref="D11:E12"/>
    <mergeCell ref="F11:G11"/>
    <mergeCell ref="B7:C7"/>
    <mergeCell ref="D7:E7"/>
    <mergeCell ref="F7:G7"/>
    <mergeCell ref="H7:I7"/>
    <mergeCell ref="H5:I5"/>
    <mergeCell ref="J5:K5"/>
    <mergeCell ref="L5:M5"/>
    <mergeCell ref="B6:C6"/>
    <mergeCell ref="D6:E6"/>
    <mergeCell ref="F6:G6"/>
    <mergeCell ref="H6:I6"/>
    <mergeCell ref="J6:K6"/>
    <mergeCell ref="L6:M6"/>
  </mergeCells>
  <phoneticPr fontId="41" type="noConversion"/>
  <pageMargins left="0.7" right="0.7" top="0.75" bottom="0.75" header="0.3" footer="0.3"/>
  <headerFooter>
    <oddHeader>&amp;LArchitecture and the City&amp;CSeptember 2013&amp;Rwww.archandcity.org</oddHeader>
    <oddFooter>&amp;R&amp;D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35"/>
  <sheetViews>
    <sheetView topLeftCell="A4" workbookViewId="0">
      <selection activeCell="B40" sqref="B40"/>
    </sheetView>
  </sheetViews>
  <sheetFormatPr baseColWidth="10" defaultColWidth="8.83203125" defaultRowHeight="14"/>
  <cols>
    <col min="1" max="1" width="24.83203125" customWidth="1"/>
    <col min="2" max="2" width="39.1640625" customWidth="1"/>
    <col min="3" max="3" width="25.1640625" bestFit="1" customWidth="1"/>
    <col min="4" max="4" width="15" bestFit="1" customWidth="1"/>
    <col min="5" max="5" width="23.1640625" bestFit="1" customWidth="1"/>
    <col min="6" max="6" width="63.5" bestFit="1" customWidth="1"/>
  </cols>
  <sheetData>
    <row r="1" spans="1:6">
      <c r="A1" s="62" t="s">
        <v>49</v>
      </c>
      <c r="B1" s="62" t="s">
        <v>219</v>
      </c>
      <c r="C1" s="62" t="s">
        <v>421</v>
      </c>
      <c r="D1" s="62" t="s">
        <v>422</v>
      </c>
      <c r="E1" s="62" t="s">
        <v>423</v>
      </c>
      <c r="F1" s="62" t="s">
        <v>424</v>
      </c>
    </row>
    <row r="2" spans="1:6" s="57" customFormat="1" ht="30" customHeight="1">
      <c r="A2" s="63" t="s">
        <v>51</v>
      </c>
      <c r="B2" s="63" t="s">
        <v>31</v>
      </c>
      <c r="C2" s="63" t="s">
        <v>432</v>
      </c>
      <c r="D2" s="63" t="s">
        <v>433</v>
      </c>
      <c r="E2" s="63" t="s">
        <v>434</v>
      </c>
      <c r="F2" s="63" t="s">
        <v>305</v>
      </c>
    </row>
    <row r="3" spans="1:6" s="57" customFormat="1" ht="30" customHeight="1">
      <c r="A3" s="63"/>
      <c r="B3" s="63" t="s">
        <v>450</v>
      </c>
      <c r="C3" s="63" t="s">
        <v>451</v>
      </c>
      <c r="D3" s="63" t="s">
        <v>452</v>
      </c>
      <c r="E3" s="63" t="s">
        <v>453</v>
      </c>
      <c r="F3" s="64" t="s">
        <v>454</v>
      </c>
    </row>
    <row r="4" spans="1:6" s="57" customFormat="1" ht="30" customHeight="1">
      <c r="A4" s="63"/>
      <c r="B4" s="63" t="s">
        <v>321</v>
      </c>
      <c r="C4" s="63" t="s">
        <v>451</v>
      </c>
      <c r="D4" s="63" t="s">
        <v>322</v>
      </c>
      <c r="E4" s="63" t="s">
        <v>447</v>
      </c>
      <c r="F4" s="63" t="s">
        <v>334</v>
      </c>
    </row>
    <row r="5" spans="1:6" s="57" customFormat="1" ht="30" customHeight="1">
      <c r="A5" s="63" t="s">
        <v>50</v>
      </c>
      <c r="B5" s="63" t="s">
        <v>461</v>
      </c>
      <c r="C5" s="63" t="s">
        <v>459</v>
      </c>
      <c r="D5" s="63" t="s">
        <v>452</v>
      </c>
      <c r="E5" s="63" t="s">
        <v>460</v>
      </c>
      <c r="F5" s="63" t="s">
        <v>461</v>
      </c>
    </row>
    <row r="6" spans="1:6" s="57" customFormat="1" ht="30" customHeight="1">
      <c r="A6" s="63"/>
      <c r="B6" s="63" t="s">
        <v>209</v>
      </c>
      <c r="C6" s="63" t="s">
        <v>459</v>
      </c>
      <c r="D6" s="63" t="s">
        <v>442</v>
      </c>
      <c r="E6" s="63" t="s">
        <v>210</v>
      </c>
      <c r="F6" s="63" t="s">
        <v>462</v>
      </c>
    </row>
    <row r="7" spans="1:6" s="57" customFormat="1" ht="30" customHeight="1">
      <c r="A7" s="63" t="s">
        <v>51</v>
      </c>
      <c r="B7" s="63" t="s">
        <v>194</v>
      </c>
      <c r="C7" s="63" t="s">
        <v>463</v>
      </c>
      <c r="D7" s="63" t="s">
        <v>433</v>
      </c>
      <c r="E7" s="63" t="s">
        <v>447</v>
      </c>
      <c r="F7" s="63" t="s">
        <v>334</v>
      </c>
    </row>
    <row r="8" spans="1:6" s="57" customFormat="1" ht="30" customHeight="1">
      <c r="A8" s="65"/>
      <c r="B8" s="63" t="s">
        <v>239</v>
      </c>
      <c r="C8" s="63" t="s">
        <v>466</v>
      </c>
      <c r="D8" s="63" t="s">
        <v>452</v>
      </c>
      <c r="E8" s="63" t="s">
        <v>460</v>
      </c>
      <c r="F8" s="63" t="s">
        <v>461</v>
      </c>
    </row>
    <row r="9" spans="1:6" s="57" customFormat="1" ht="30" customHeight="1">
      <c r="A9" s="63"/>
      <c r="B9" s="63" t="s">
        <v>29</v>
      </c>
      <c r="C9" s="63" t="s">
        <v>474</v>
      </c>
      <c r="D9" s="63" t="s">
        <v>480</v>
      </c>
      <c r="E9" s="63" t="s">
        <v>471</v>
      </c>
      <c r="F9" s="63" t="s">
        <v>481</v>
      </c>
    </row>
    <row r="10" spans="1:6" s="57" customFormat="1" ht="30" customHeight="1">
      <c r="A10" s="63"/>
      <c r="B10" s="63" t="s">
        <v>402</v>
      </c>
      <c r="C10" s="63" t="s">
        <v>483</v>
      </c>
      <c r="D10" s="63" t="s">
        <v>452</v>
      </c>
      <c r="E10" s="63" t="s">
        <v>453</v>
      </c>
      <c r="F10" s="63" t="s">
        <v>402</v>
      </c>
    </row>
    <row r="11" spans="1:6" s="57" customFormat="1" ht="30" customHeight="1">
      <c r="A11" s="63"/>
      <c r="B11" s="63" t="s">
        <v>502</v>
      </c>
      <c r="C11" s="63" t="s">
        <v>483</v>
      </c>
      <c r="D11" s="63" t="s">
        <v>433</v>
      </c>
      <c r="E11" s="63" t="s">
        <v>471</v>
      </c>
      <c r="F11" s="63" t="s">
        <v>215</v>
      </c>
    </row>
    <row r="12" spans="1:6" s="57" customFormat="1" ht="30" customHeight="1">
      <c r="A12" s="63"/>
      <c r="B12" s="63" t="s">
        <v>399</v>
      </c>
      <c r="C12" s="63" t="s">
        <v>487</v>
      </c>
      <c r="D12" s="63" t="s">
        <v>452</v>
      </c>
      <c r="E12" s="63" t="s">
        <v>453</v>
      </c>
      <c r="F12" s="63" t="s">
        <v>187</v>
      </c>
    </row>
    <row r="13" spans="1:6" s="57" customFormat="1" ht="30" customHeight="1">
      <c r="A13" s="63"/>
      <c r="B13" s="63" t="s">
        <v>211</v>
      </c>
      <c r="C13" s="63" t="s">
        <v>487</v>
      </c>
      <c r="D13" s="63" t="s">
        <v>442</v>
      </c>
      <c r="E13" s="63" t="s">
        <v>443</v>
      </c>
      <c r="F13" s="63" t="s">
        <v>462</v>
      </c>
    </row>
    <row r="14" spans="1:6" s="57" customFormat="1" ht="30" customHeight="1">
      <c r="A14" s="63"/>
      <c r="B14" s="63" t="s">
        <v>377</v>
      </c>
      <c r="C14" s="63" t="s">
        <v>497</v>
      </c>
      <c r="D14" s="63" t="s">
        <v>452</v>
      </c>
      <c r="E14" s="63" t="s">
        <v>460</v>
      </c>
      <c r="F14" s="63" t="s">
        <v>184</v>
      </c>
    </row>
    <row r="15" spans="1:6" s="57" customFormat="1" ht="30" customHeight="1">
      <c r="A15" s="63" t="s">
        <v>51</v>
      </c>
      <c r="B15" s="63" t="s">
        <v>32</v>
      </c>
      <c r="C15" s="63" t="s">
        <v>497</v>
      </c>
      <c r="D15" s="63" t="s">
        <v>433</v>
      </c>
      <c r="E15" s="63" t="s">
        <v>485</v>
      </c>
      <c r="F15" s="63" t="s">
        <v>486</v>
      </c>
    </row>
    <row r="16" spans="1:6" s="57" customFormat="1" ht="30" customHeight="1">
      <c r="A16" s="63"/>
      <c r="B16" s="63" t="s">
        <v>379</v>
      </c>
      <c r="C16" s="63" t="s">
        <v>238</v>
      </c>
      <c r="D16" s="63" t="s">
        <v>452</v>
      </c>
      <c r="E16" s="63" t="s">
        <v>453</v>
      </c>
      <c r="F16" s="63" t="s">
        <v>186</v>
      </c>
    </row>
    <row r="17" spans="1:17" s="57" customFormat="1" ht="30" customHeight="1">
      <c r="A17" s="63"/>
      <c r="B17" s="63" t="s">
        <v>415</v>
      </c>
      <c r="C17" s="63" t="s">
        <v>505</v>
      </c>
      <c r="D17" s="63" t="s">
        <v>342</v>
      </c>
      <c r="E17" s="63" t="s">
        <v>460</v>
      </c>
      <c r="F17" s="63" t="s">
        <v>185</v>
      </c>
    </row>
    <row r="18" spans="1:17" s="57" customFormat="1" ht="30" customHeight="1">
      <c r="A18" s="63"/>
      <c r="B18" s="63" t="s">
        <v>297</v>
      </c>
      <c r="C18" s="63" t="s">
        <v>288</v>
      </c>
      <c r="D18" s="63" t="s">
        <v>340</v>
      </c>
      <c r="E18" s="63" t="s">
        <v>471</v>
      </c>
      <c r="F18" s="63" t="s">
        <v>363</v>
      </c>
    </row>
    <row r="19" spans="1:17" s="57" customFormat="1" ht="30" customHeight="1">
      <c r="A19" s="63"/>
      <c r="B19" s="63" t="s">
        <v>35</v>
      </c>
      <c r="C19" s="63" t="s">
        <v>288</v>
      </c>
      <c r="D19" s="63" t="s">
        <v>506</v>
      </c>
      <c r="E19" s="63" t="s">
        <v>476</v>
      </c>
      <c r="F19" s="63" t="s">
        <v>507</v>
      </c>
    </row>
    <row r="20" spans="1:17" s="57" customFormat="1" ht="30" customHeight="1">
      <c r="A20" s="63"/>
      <c r="B20" s="63" t="s">
        <v>214</v>
      </c>
      <c r="C20" s="63" t="s">
        <v>323</v>
      </c>
      <c r="D20" s="63" t="s">
        <v>452</v>
      </c>
      <c r="E20" s="63" t="s">
        <v>460</v>
      </c>
      <c r="F20" s="63" t="s">
        <v>36</v>
      </c>
    </row>
    <row r="21" spans="1:17" s="57" customFormat="1" ht="30" customHeight="1">
      <c r="A21" s="63"/>
      <c r="B21" s="10" t="s">
        <v>222</v>
      </c>
      <c r="C21" s="67" t="s">
        <v>323</v>
      </c>
      <c r="D21" s="67" t="s">
        <v>322</v>
      </c>
      <c r="E21" s="67" t="s">
        <v>225</v>
      </c>
      <c r="F21" s="67" t="s">
        <v>334</v>
      </c>
      <c r="G21" s="68"/>
    </row>
    <row r="22" spans="1:17" s="57" customFormat="1" ht="30" customHeight="1">
      <c r="A22" s="63"/>
      <c r="B22" s="65" t="s">
        <v>325</v>
      </c>
      <c r="C22" s="63" t="s">
        <v>323</v>
      </c>
      <c r="D22" s="63" t="s">
        <v>43</v>
      </c>
      <c r="E22" s="63" t="s">
        <v>41</v>
      </c>
      <c r="F22" s="63" t="s">
        <v>42</v>
      </c>
    </row>
    <row r="23" spans="1:17" s="69" customFormat="1" ht="30" customHeight="1">
      <c r="A23" s="72"/>
      <c r="B23" s="72" t="s">
        <v>223</v>
      </c>
      <c r="C23" s="72" t="s">
        <v>330</v>
      </c>
      <c r="D23" s="72" t="s">
        <v>509</v>
      </c>
      <c r="E23" s="72" t="s">
        <v>447</v>
      </c>
      <c r="F23" s="72" t="s">
        <v>334</v>
      </c>
      <c r="G23" s="72"/>
      <c r="H23" s="73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57" customFormat="1" ht="30" customHeight="1">
      <c r="A24" s="63"/>
      <c r="B24" s="63" t="s">
        <v>34</v>
      </c>
      <c r="C24" s="63" t="s">
        <v>330</v>
      </c>
      <c r="D24" s="63" t="s">
        <v>300</v>
      </c>
      <c r="E24" s="63" t="s">
        <v>460</v>
      </c>
      <c r="F24" s="63" t="s">
        <v>154</v>
      </c>
    </row>
    <row r="25" spans="1:17" s="57" customFormat="1" ht="30" customHeight="1">
      <c r="A25" s="63"/>
      <c r="B25" s="63" t="s">
        <v>220</v>
      </c>
      <c r="C25" s="63" t="s">
        <v>330</v>
      </c>
      <c r="D25" s="63" t="s">
        <v>442</v>
      </c>
      <c r="E25" s="63" t="s">
        <v>443</v>
      </c>
      <c r="F25" s="63" t="s">
        <v>462</v>
      </c>
    </row>
    <row r="26" spans="1:17" s="57" customFormat="1" ht="30" customHeight="1">
      <c r="A26" s="63"/>
      <c r="B26" s="63" t="s">
        <v>332</v>
      </c>
      <c r="C26" s="63" t="s">
        <v>333</v>
      </c>
      <c r="D26" s="63" t="s">
        <v>509</v>
      </c>
      <c r="E26" s="63" t="s">
        <v>447</v>
      </c>
      <c r="F26" s="63" t="s">
        <v>334</v>
      </c>
    </row>
    <row r="27" spans="1:17" s="57" customFormat="1" ht="30" customHeight="1">
      <c r="A27" s="63"/>
      <c r="B27" s="63" t="s">
        <v>294</v>
      </c>
      <c r="C27" s="66" t="s">
        <v>333</v>
      </c>
      <c r="D27" s="63" t="s">
        <v>433</v>
      </c>
      <c r="E27" s="63" t="s">
        <v>447</v>
      </c>
      <c r="F27" s="63" t="s">
        <v>334</v>
      </c>
    </row>
    <row r="28" spans="1:17" s="57" customFormat="1" ht="30" customHeight="1">
      <c r="A28" s="63"/>
      <c r="B28" s="63" t="s">
        <v>374</v>
      </c>
      <c r="C28" s="63" t="s">
        <v>338</v>
      </c>
      <c r="D28" s="63" t="s">
        <v>149</v>
      </c>
      <c r="E28" s="63" t="s">
        <v>460</v>
      </c>
      <c r="F28" s="63" t="s">
        <v>217</v>
      </c>
    </row>
    <row r="29" spans="1:17" s="57" customFormat="1" ht="30" customHeight="1">
      <c r="A29" s="63"/>
      <c r="B29" s="63" t="s">
        <v>284</v>
      </c>
      <c r="C29" s="63" t="s">
        <v>350</v>
      </c>
      <c r="D29" s="63" t="s">
        <v>452</v>
      </c>
      <c r="E29" s="63" t="s">
        <v>453</v>
      </c>
      <c r="F29" s="63"/>
    </row>
    <row r="30" spans="1:17" s="57" customFormat="1" ht="30" customHeight="1">
      <c r="A30" s="63"/>
      <c r="B30" s="63" t="s">
        <v>445</v>
      </c>
      <c r="C30" s="63" t="s">
        <v>350</v>
      </c>
      <c r="D30" s="63" t="s">
        <v>446</v>
      </c>
      <c r="E30" s="63" t="s">
        <v>447</v>
      </c>
      <c r="F30" s="63" t="s">
        <v>444</v>
      </c>
    </row>
    <row r="31" spans="1:17" s="57" customFormat="1" ht="30" customHeight="1">
      <c r="A31" s="63"/>
      <c r="B31" s="63" t="s">
        <v>229</v>
      </c>
      <c r="C31" s="63" t="s">
        <v>351</v>
      </c>
      <c r="D31" s="63" t="s">
        <v>452</v>
      </c>
      <c r="E31" s="63" t="s">
        <v>453</v>
      </c>
      <c r="F31" s="63" t="s">
        <v>230</v>
      </c>
    </row>
    <row r="32" spans="1:17" s="57" customFormat="1" ht="30" customHeight="1">
      <c r="A32" s="63"/>
      <c r="B32" s="63" t="s">
        <v>221</v>
      </c>
      <c r="C32" s="63" t="s">
        <v>351</v>
      </c>
      <c r="D32" s="63" t="s">
        <v>442</v>
      </c>
      <c r="E32" s="63" t="s">
        <v>443</v>
      </c>
      <c r="F32" s="63" t="s">
        <v>462</v>
      </c>
    </row>
    <row r="33" spans="1:6" s="57" customFormat="1" ht="30" customHeight="1">
      <c r="A33" s="63" t="s">
        <v>51</v>
      </c>
      <c r="B33" s="63" t="s">
        <v>352</v>
      </c>
      <c r="C33" s="63" t="s">
        <v>353</v>
      </c>
      <c r="D33" s="63" t="s">
        <v>446</v>
      </c>
      <c r="E33" s="63" t="s">
        <v>354</v>
      </c>
      <c r="F33" s="63" t="s">
        <v>464</v>
      </c>
    </row>
    <row r="34" spans="1:6" s="57" customFormat="1" ht="30" customHeight="1">
      <c r="A34" s="63"/>
      <c r="B34" s="63" t="s">
        <v>357</v>
      </c>
      <c r="C34" s="63" t="s">
        <v>67</v>
      </c>
      <c r="D34" s="63" t="s">
        <v>358</v>
      </c>
      <c r="E34" s="63" t="s">
        <v>354</v>
      </c>
      <c r="F34" s="63" t="s">
        <v>341</v>
      </c>
    </row>
    <row r="35" spans="1:6" s="57" customFormat="1" ht="30" customHeight="1">
      <c r="A35" s="63"/>
      <c r="B35" s="63" t="s">
        <v>357</v>
      </c>
      <c r="C35" s="63" t="s">
        <v>361</v>
      </c>
      <c r="D35" s="63" t="s">
        <v>358</v>
      </c>
      <c r="E35" s="63" t="s">
        <v>354</v>
      </c>
      <c r="F35" s="63" t="s">
        <v>341</v>
      </c>
    </row>
  </sheetData>
  <phoneticPr fontId="4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77"/>
  <sheetViews>
    <sheetView zoomScale="60" zoomScaleNormal="60" zoomScalePageLayoutView="60" workbookViewId="0">
      <selection activeCell="E27" sqref="E27"/>
    </sheetView>
  </sheetViews>
  <sheetFormatPr baseColWidth="10" defaultColWidth="8.83203125" defaultRowHeight="14"/>
  <cols>
    <col min="1" max="1" width="12" bestFit="1" customWidth="1"/>
    <col min="2" max="2" width="11.5" bestFit="1" customWidth="1"/>
    <col min="3" max="3" width="39.5" customWidth="1"/>
    <col min="4" max="4" width="17.33203125" bestFit="1" customWidth="1"/>
    <col min="5" max="5" width="22.1640625" customWidth="1"/>
    <col min="6" max="6" width="34.1640625" bestFit="1" customWidth="1"/>
    <col min="7" max="7" width="65.33203125" bestFit="1" customWidth="1"/>
    <col min="8" max="8" width="25.1640625" bestFit="1" customWidth="1"/>
    <col min="9" max="9" width="15" bestFit="1" customWidth="1"/>
    <col min="10" max="10" width="27.6640625" bestFit="1" customWidth="1"/>
    <col min="11" max="11" width="63.5" bestFit="1" customWidth="1"/>
    <col min="12" max="12" width="45.5" bestFit="1" customWidth="1"/>
  </cols>
  <sheetData>
    <row r="1" spans="1:12">
      <c r="A1" s="1" t="s">
        <v>425</v>
      </c>
      <c r="B1" s="1" t="s">
        <v>426</v>
      </c>
      <c r="C1" s="1" t="s">
        <v>427</v>
      </c>
      <c r="D1" s="54" t="s">
        <v>428</v>
      </c>
      <c r="E1" s="1" t="s">
        <v>429</v>
      </c>
      <c r="F1" s="1" t="s">
        <v>419</v>
      </c>
      <c r="G1" s="1" t="s">
        <v>420</v>
      </c>
      <c r="H1" s="1" t="s">
        <v>421</v>
      </c>
      <c r="I1" s="1" t="s">
        <v>422</v>
      </c>
      <c r="J1" s="1" t="s">
        <v>423</v>
      </c>
      <c r="K1" s="1" t="s">
        <v>424</v>
      </c>
      <c r="L1" s="13" t="s">
        <v>386</v>
      </c>
    </row>
    <row r="2" spans="1:12">
      <c r="A2" s="2"/>
      <c r="B2" s="2"/>
      <c r="C2" s="2"/>
      <c r="D2" s="51"/>
      <c r="E2" s="2"/>
      <c r="F2" s="2" t="s">
        <v>430</v>
      </c>
      <c r="G2" s="2" t="s">
        <v>431</v>
      </c>
      <c r="H2" s="2" t="s">
        <v>432</v>
      </c>
      <c r="I2" s="2" t="s">
        <v>433</v>
      </c>
      <c r="J2" s="2" t="s">
        <v>434</v>
      </c>
      <c r="K2" s="2" t="s">
        <v>305</v>
      </c>
      <c r="L2" s="12"/>
    </row>
    <row r="3" spans="1:12">
      <c r="A3" s="12" t="s">
        <v>83</v>
      </c>
      <c r="B3" s="12" t="s">
        <v>84</v>
      </c>
      <c r="C3" s="2" t="s">
        <v>85</v>
      </c>
      <c r="D3" s="51"/>
      <c r="E3" s="2"/>
      <c r="F3" s="2"/>
      <c r="G3" s="2" t="s">
        <v>62</v>
      </c>
      <c r="H3" s="2" t="s">
        <v>432</v>
      </c>
      <c r="I3" s="2" t="s">
        <v>433</v>
      </c>
      <c r="J3" s="2" t="s">
        <v>64</v>
      </c>
      <c r="K3" s="12" t="s">
        <v>305</v>
      </c>
      <c r="L3" s="12"/>
    </row>
    <row r="4" spans="1:12">
      <c r="A4" s="2" t="s">
        <v>86</v>
      </c>
      <c r="B4" s="2" t="s">
        <v>87</v>
      </c>
      <c r="C4" s="4" t="s">
        <v>88</v>
      </c>
      <c r="D4" s="51"/>
      <c r="E4" s="2"/>
      <c r="F4" s="2" t="s">
        <v>151</v>
      </c>
      <c r="G4" s="2" t="s">
        <v>152</v>
      </c>
      <c r="H4" s="2" t="s">
        <v>81</v>
      </c>
      <c r="I4" s="2"/>
      <c r="J4" s="2" t="s">
        <v>439</v>
      </c>
      <c r="K4" s="2" t="s">
        <v>153</v>
      </c>
      <c r="L4" s="58" t="s">
        <v>72</v>
      </c>
    </row>
    <row r="5" spans="1:12" ht="16">
      <c r="A5" s="2" t="s">
        <v>455</v>
      </c>
      <c r="B5" s="2" t="s">
        <v>456</v>
      </c>
      <c r="C5" s="14" t="s">
        <v>388</v>
      </c>
      <c r="D5" s="51"/>
      <c r="E5" s="2"/>
      <c r="F5" s="2" t="s">
        <v>290</v>
      </c>
      <c r="G5" s="2" t="s">
        <v>450</v>
      </c>
      <c r="H5" s="2" t="s">
        <v>451</v>
      </c>
      <c r="I5" s="2" t="s">
        <v>452</v>
      </c>
      <c r="J5" s="2" t="s">
        <v>453</v>
      </c>
      <c r="K5" s="5" t="s">
        <v>454</v>
      </c>
      <c r="L5" s="12"/>
    </row>
    <row r="6" spans="1:12">
      <c r="A6" s="2" t="s">
        <v>27</v>
      </c>
      <c r="B6" s="2" t="s">
        <v>28</v>
      </c>
      <c r="C6" s="4" t="s">
        <v>26</v>
      </c>
      <c r="D6" s="51"/>
      <c r="E6" s="2"/>
      <c r="F6" s="2" t="s">
        <v>464</v>
      </c>
      <c r="G6" s="2" t="s">
        <v>321</v>
      </c>
      <c r="H6" s="2" t="s">
        <v>451</v>
      </c>
      <c r="I6" s="2" t="s">
        <v>322</v>
      </c>
      <c r="J6" s="2" t="s">
        <v>447</v>
      </c>
      <c r="K6" s="2" t="s">
        <v>334</v>
      </c>
      <c r="L6" s="12"/>
    </row>
    <row r="7" spans="1:12">
      <c r="A7" s="2" t="s">
        <v>389</v>
      </c>
      <c r="B7" s="2" t="s">
        <v>390</v>
      </c>
      <c r="C7" s="4" t="s">
        <v>156</v>
      </c>
      <c r="D7" s="51"/>
      <c r="E7" s="2"/>
      <c r="F7" s="2" t="s">
        <v>458</v>
      </c>
      <c r="G7" s="2" t="s">
        <v>461</v>
      </c>
      <c r="H7" s="2" t="s">
        <v>459</v>
      </c>
      <c r="I7" s="2" t="s">
        <v>452</v>
      </c>
      <c r="J7" s="2" t="s">
        <v>460</v>
      </c>
      <c r="K7" s="2" t="s">
        <v>461</v>
      </c>
      <c r="L7" s="12"/>
    </row>
    <row r="8" spans="1:12">
      <c r="A8" s="2" t="s">
        <v>162</v>
      </c>
      <c r="B8" s="2" t="s">
        <v>163</v>
      </c>
      <c r="C8" s="2"/>
      <c r="D8" s="51" t="s">
        <v>164</v>
      </c>
      <c r="E8" s="2"/>
      <c r="F8" s="2" t="s">
        <v>441</v>
      </c>
      <c r="G8" s="2" t="s">
        <v>209</v>
      </c>
      <c r="H8" s="2" t="s">
        <v>459</v>
      </c>
      <c r="I8" s="2" t="s">
        <v>442</v>
      </c>
      <c r="J8" s="2" t="s">
        <v>210</v>
      </c>
      <c r="K8" s="2" t="s">
        <v>71</v>
      </c>
      <c r="L8" s="12"/>
    </row>
    <row r="9" spans="1:12">
      <c r="A9" s="8" t="s">
        <v>491</v>
      </c>
      <c r="B9" s="8" t="s">
        <v>492</v>
      </c>
      <c r="C9" s="4" t="s">
        <v>493</v>
      </c>
      <c r="D9" s="51" t="s">
        <v>494</v>
      </c>
      <c r="E9" s="2"/>
      <c r="F9" s="2" t="s">
        <v>489</v>
      </c>
      <c r="G9" s="2" t="s">
        <v>194</v>
      </c>
      <c r="H9" s="2" t="s">
        <v>463</v>
      </c>
      <c r="I9" s="2" t="s">
        <v>433</v>
      </c>
      <c r="J9" s="2" t="s">
        <v>447</v>
      </c>
      <c r="K9" s="2" t="s">
        <v>334</v>
      </c>
      <c r="L9" s="56" t="s">
        <v>193</v>
      </c>
    </row>
    <row r="10" spans="1:12">
      <c r="A10" s="8" t="s">
        <v>89</v>
      </c>
      <c r="B10" s="8" t="s">
        <v>91</v>
      </c>
      <c r="C10" s="4" t="s">
        <v>90</v>
      </c>
      <c r="D10" s="51"/>
      <c r="E10" s="2"/>
      <c r="F10" s="2" t="s">
        <v>489</v>
      </c>
      <c r="G10" s="2" t="s">
        <v>194</v>
      </c>
      <c r="H10" s="2" t="s">
        <v>463</v>
      </c>
      <c r="I10" s="2" t="s">
        <v>433</v>
      </c>
      <c r="J10" s="2" t="s">
        <v>447</v>
      </c>
      <c r="K10" s="2" t="s">
        <v>334</v>
      </c>
      <c r="L10" s="56" t="s">
        <v>193</v>
      </c>
    </row>
    <row r="11" spans="1:12">
      <c r="A11" s="6" t="s">
        <v>467</v>
      </c>
      <c r="B11" s="2" t="s">
        <v>468</v>
      </c>
      <c r="C11" s="4" t="s">
        <v>469</v>
      </c>
      <c r="D11" s="51" t="s">
        <v>470</v>
      </c>
      <c r="E11" s="2"/>
      <c r="F11" s="6" t="s">
        <v>465</v>
      </c>
      <c r="G11" s="3" t="s">
        <v>239</v>
      </c>
      <c r="H11" s="2" t="s">
        <v>466</v>
      </c>
      <c r="I11" s="2" t="s">
        <v>452</v>
      </c>
      <c r="J11" s="2" t="s">
        <v>460</v>
      </c>
      <c r="K11" s="2" t="s">
        <v>461</v>
      </c>
      <c r="L11" s="12"/>
    </row>
    <row r="12" spans="1:12">
      <c r="A12" s="6" t="s">
        <v>93</v>
      </c>
      <c r="B12" s="61" t="s">
        <v>94</v>
      </c>
      <c r="C12" s="4" t="s">
        <v>92</v>
      </c>
      <c r="D12" s="51"/>
      <c r="E12" s="2"/>
      <c r="F12" s="6" t="s">
        <v>465</v>
      </c>
      <c r="G12" s="3" t="s">
        <v>239</v>
      </c>
      <c r="H12" s="2" t="s">
        <v>466</v>
      </c>
      <c r="I12" s="2" t="s">
        <v>452</v>
      </c>
      <c r="J12" s="2" t="s">
        <v>460</v>
      </c>
      <c r="K12" s="2" t="s">
        <v>461</v>
      </c>
      <c r="L12" s="12"/>
    </row>
    <row r="13" spans="1:12">
      <c r="A13" s="2"/>
      <c r="B13" s="2"/>
      <c r="C13" s="2"/>
      <c r="D13" s="51"/>
      <c r="E13" s="2"/>
      <c r="F13" s="2"/>
      <c r="G13" s="2" t="s">
        <v>240</v>
      </c>
      <c r="H13" s="2" t="s">
        <v>466</v>
      </c>
      <c r="I13" s="2" t="s">
        <v>433</v>
      </c>
      <c r="J13" s="2" t="s">
        <v>471</v>
      </c>
      <c r="K13" s="2"/>
      <c r="L13" s="12"/>
    </row>
    <row r="14" spans="1:12" ht="28">
      <c r="A14" s="11" t="s">
        <v>381</v>
      </c>
      <c r="B14" s="2" t="s">
        <v>382</v>
      </c>
      <c r="C14" s="4" t="s">
        <v>383</v>
      </c>
      <c r="D14" s="52" t="s">
        <v>384</v>
      </c>
      <c r="E14" s="2"/>
      <c r="F14" s="2" t="s">
        <v>436</v>
      </c>
      <c r="G14" s="3" t="s">
        <v>437</v>
      </c>
      <c r="H14" s="3" t="s">
        <v>201</v>
      </c>
      <c r="I14" s="3" t="s">
        <v>202</v>
      </c>
      <c r="J14" s="2" t="s">
        <v>205</v>
      </c>
      <c r="K14" s="11" t="s">
        <v>385</v>
      </c>
      <c r="L14" s="14" t="s">
        <v>73</v>
      </c>
    </row>
    <row r="15" spans="1:12" ht="28">
      <c r="A15" s="11" t="s">
        <v>96</v>
      </c>
      <c r="B15" s="61" t="s">
        <v>97</v>
      </c>
      <c r="C15" s="4" t="s">
        <v>95</v>
      </c>
      <c r="D15" s="52"/>
      <c r="E15" s="2"/>
      <c r="F15" s="2" t="s">
        <v>436</v>
      </c>
      <c r="G15" s="3" t="s">
        <v>437</v>
      </c>
      <c r="H15" s="3" t="s">
        <v>201</v>
      </c>
      <c r="I15" s="3" t="s">
        <v>203</v>
      </c>
      <c r="J15" s="2" t="s">
        <v>204</v>
      </c>
      <c r="K15" s="11" t="s">
        <v>385</v>
      </c>
      <c r="L15" s="14" t="s">
        <v>73</v>
      </c>
    </row>
    <row r="16" spans="1:12">
      <c r="A16" s="2" t="s">
        <v>391</v>
      </c>
      <c r="B16" s="2" t="s">
        <v>392</v>
      </c>
      <c r="C16" s="4" t="s">
        <v>393</v>
      </c>
      <c r="D16" s="15" t="s">
        <v>394</v>
      </c>
      <c r="E16" s="2"/>
      <c r="F16" s="2" t="s">
        <v>472</v>
      </c>
      <c r="G16" s="2" t="s">
        <v>473</v>
      </c>
      <c r="H16" s="7" t="s">
        <v>474</v>
      </c>
      <c r="I16" s="2" t="s">
        <v>475</v>
      </c>
      <c r="J16" s="2" t="s">
        <v>476</v>
      </c>
      <c r="K16" s="2" t="s">
        <v>477</v>
      </c>
      <c r="L16" s="12"/>
    </row>
    <row r="17" spans="1:12">
      <c r="A17" s="2" t="s">
        <v>99</v>
      </c>
      <c r="B17" s="2" t="s">
        <v>100</v>
      </c>
      <c r="C17" s="4" t="s">
        <v>98</v>
      </c>
      <c r="D17" s="15"/>
      <c r="E17" s="2"/>
      <c r="F17" s="2" t="s">
        <v>472</v>
      </c>
      <c r="G17" s="2" t="s">
        <v>473</v>
      </c>
      <c r="H17" s="7" t="s">
        <v>474</v>
      </c>
      <c r="I17" s="2" t="s">
        <v>475</v>
      </c>
      <c r="J17" s="2" t="s">
        <v>476</v>
      </c>
      <c r="K17" s="2" t="s">
        <v>477</v>
      </c>
      <c r="L17" s="12"/>
    </row>
    <row r="18" spans="1:12">
      <c r="A18" s="2" t="s">
        <v>165</v>
      </c>
      <c r="B18" s="2" t="s">
        <v>166</v>
      </c>
      <c r="C18" s="4" t="s">
        <v>167</v>
      </c>
      <c r="D18" s="51" t="s">
        <v>168</v>
      </c>
      <c r="E18" s="2"/>
      <c r="F18" s="2" t="s">
        <v>478</v>
      </c>
      <c r="G18" s="2" t="s">
        <v>479</v>
      </c>
      <c r="H18" s="2" t="s">
        <v>474</v>
      </c>
      <c r="I18" s="2" t="s">
        <v>480</v>
      </c>
      <c r="J18" s="2" t="s">
        <v>471</v>
      </c>
      <c r="K18" s="2" t="s">
        <v>481</v>
      </c>
      <c r="L18" s="12"/>
    </row>
    <row r="19" spans="1:12">
      <c r="A19" s="2" t="s">
        <v>364</v>
      </c>
      <c r="B19" s="2" t="s">
        <v>365</v>
      </c>
      <c r="C19" s="4" t="s">
        <v>366</v>
      </c>
      <c r="D19" s="51" t="s">
        <v>367</v>
      </c>
      <c r="E19" s="2"/>
      <c r="F19" s="2" t="s">
        <v>362</v>
      </c>
      <c r="G19" s="2" t="s">
        <v>289</v>
      </c>
      <c r="H19" s="2" t="s">
        <v>474</v>
      </c>
      <c r="I19" s="2" t="s">
        <v>480</v>
      </c>
      <c r="J19" s="2" t="s">
        <v>471</v>
      </c>
      <c r="K19" s="2" t="s">
        <v>363</v>
      </c>
      <c r="L19" s="12"/>
    </row>
    <row r="20" spans="1:12">
      <c r="A20" s="2" t="s">
        <v>101</v>
      </c>
      <c r="B20" s="2" t="s">
        <v>102</v>
      </c>
      <c r="C20" s="4" t="s">
        <v>106</v>
      </c>
      <c r="D20" s="51"/>
      <c r="E20" s="2"/>
      <c r="F20" s="2" t="s">
        <v>362</v>
      </c>
      <c r="G20" s="2" t="s">
        <v>289</v>
      </c>
      <c r="H20" s="2" t="s">
        <v>474</v>
      </c>
      <c r="I20" s="2" t="s">
        <v>480</v>
      </c>
      <c r="J20" s="2" t="s">
        <v>471</v>
      </c>
      <c r="K20" s="2" t="s">
        <v>363</v>
      </c>
      <c r="L20" s="12"/>
    </row>
    <row r="21" spans="1:12">
      <c r="A21" s="2" t="s">
        <v>104</v>
      </c>
      <c r="B21" s="2" t="s">
        <v>105</v>
      </c>
      <c r="C21" s="4" t="s">
        <v>103</v>
      </c>
      <c r="D21" s="51"/>
      <c r="E21" s="2"/>
      <c r="F21" s="2" t="s">
        <v>362</v>
      </c>
      <c r="G21" s="2" t="s">
        <v>289</v>
      </c>
      <c r="H21" s="2" t="s">
        <v>474</v>
      </c>
      <c r="I21" s="2" t="s">
        <v>480</v>
      </c>
      <c r="J21" s="2" t="s">
        <v>471</v>
      </c>
      <c r="K21" s="2" t="s">
        <v>363</v>
      </c>
      <c r="L21" s="12"/>
    </row>
    <row r="22" spans="1:12">
      <c r="A22" s="2" t="s">
        <v>395</v>
      </c>
      <c r="B22" s="2" t="s">
        <v>397</v>
      </c>
      <c r="C22" s="14" t="s">
        <v>396</v>
      </c>
      <c r="D22" s="53" t="s">
        <v>398</v>
      </c>
      <c r="E22" s="16"/>
      <c r="F22" s="2" t="s">
        <v>482</v>
      </c>
      <c r="G22" s="2" t="s">
        <v>402</v>
      </c>
      <c r="H22" s="2" t="s">
        <v>483</v>
      </c>
      <c r="I22" s="2" t="s">
        <v>452</v>
      </c>
      <c r="J22" s="2" t="s">
        <v>453</v>
      </c>
      <c r="K22" s="2" t="s">
        <v>402</v>
      </c>
      <c r="L22" s="12"/>
    </row>
    <row r="23" spans="1:12">
      <c r="A23" s="16" t="s">
        <v>7</v>
      </c>
      <c r="B23" s="2" t="s">
        <v>8</v>
      </c>
      <c r="C23" s="14"/>
      <c r="D23" s="53"/>
      <c r="F23" s="2" t="s">
        <v>482</v>
      </c>
      <c r="G23" s="2" t="s">
        <v>402</v>
      </c>
      <c r="H23" s="2" t="s">
        <v>483</v>
      </c>
      <c r="I23" s="2" t="s">
        <v>452</v>
      </c>
      <c r="J23" s="2" t="s">
        <v>453</v>
      </c>
      <c r="K23" s="2" t="s">
        <v>402</v>
      </c>
      <c r="L23" s="12"/>
    </row>
    <row r="24" spans="1:12">
      <c r="A24" s="2" t="s">
        <v>9</v>
      </c>
      <c r="B24" s="2" t="s">
        <v>10</v>
      </c>
      <c r="C24" s="14"/>
      <c r="D24" s="53"/>
      <c r="E24" s="16"/>
      <c r="F24" s="2" t="s">
        <v>482</v>
      </c>
      <c r="G24" s="2" t="s">
        <v>402</v>
      </c>
      <c r="H24" s="2" t="s">
        <v>483</v>
      </c>
      <c r="I24" s="2" t="s">
        <v>452</v>
      </c>
      <c r="J24" s="2" t="s">
        <v>453</v>
      </c>
      <c r="K24" s="2" t="s">
        <v>402</v>
      </c>
      <c r="L24" s="12"/>
    </row>
    <row r="25" spans="1:12">
      <c r="A25" s="2" t="s">
        <v>171</v>
      </c>
      <c r="B25" s="2" t="s">
        <v>172</v>
      </c>
      <c r="C25" s="4" t="s">
        <v>173</v>
      </c>
      <c r="D25" s="51" t="s">
        <v>174</v>
      </c>
      <c r="E25" s="2"/>
      <c r="F25" s="2" t="s">
        <v>376</v>
      </c>
      <c r="G25" s="2" t="s">
        <v>502</v>
      </c>
      <c r="H25" s="2" t="s">
        <v>483</v>
      </c>
      <c r="I25" s="2" t="s">
        <v>433</v>
      </c>
      <c r="J25" s="2" t="s">
        <v>471</v>
      </c>
      <c r="K25" s="2" t="s">
        <v>60</v>
      </c>
      <c r="L25" s="12"/>
    </row>
    <row r="26" spans="1:12">
      <c r="A26" s="2" t="s">
        <v>400</v>
      </c>
      <c r="B26" s="2" t="s">
        <v>401</v>
      </c>
      <c r="C26" s="4" t="s">
        <v>161</v>
      </c>
      <c r="D26" s="51"/>
      <c r="E26" s="2"/>
      <c r="F26" s="2"/>
      <c r="G26" s="2" t="s">
        <v>399</v>
      </c>
      <c r="H26" s="2" t="s">
        <v>487</v>
      </c>
      <c r="I26" s="2" t="s">
        <v>452</v>
      </c>
      <c r="J26" s="2" t="s">
        <v>453</v>
      </c>
      <c r="K26" s="2" t="s">
        <v>187</v>
      </c>
      <c r="L26" s="12"/>
    </row>
    <row r="27" spans="1:12">
      <c r="A27" s="2" t="s">
        <v>157</v>
      </c>
      <c r="B27" s="2" t="s">
        <v>159</v>
      </c>
      <c r="C27" s="4" t="s">
        <v>158</v>
      </c>
      <c r="D27" s="51" t="s">
        <v>160</v>
      </c>
      <c r="E27" s="2"/>
      <c r="F27" s="2" t="s">
        <v>441</v>
      </c>
      <c r="G27" s="2" t="s">
        <v>211</v>
      </c>
      <c r="H27" s="2" t="s">
        <v>487</v>
      </c>
      <c r="I27" s="2" t="s">
        <v>442</v>
      </c>
      <c r="J27" s="2" t="s">
        <v>443</v>
      </c>
      <c r="K27" s="2" t="s">
        <v>71</v>
      </c>
      <c r="L27" s="12"/>
    </row>
    <row r="28" spans="1:12">
      <c r="A28" s="6" t="s">
        <v>498</v>
      </c>
      <c r="B28" s="2" t="s">
        <v>499</v>
      </c>
      <c r="C28" s="4" t="s">
        <v>500</v>
      </c>
      <c r="D28" s="51" t="s">
        <v>501</v>
      </c>
      <c r="E28" s="2"/>
      <c r="F28" s="2" t="s">
        <v>496</v>
      </c>
      <c r="G28" s="2" t="s">
        <v>377</v>
      </c>
      <c r="H28" s="2" t="s">
        <v>497</v>
      </c>
      <c r="I28" s="2" t="s">
        <v>452</v>
      </c>
      <c r="J28" s="2" t="s">
        <v>460</v>
      </c>
      <c r="K28" s="3" t="s">
        <v>184</v>
      </c>
      <c r="L28" s="12"/>
    </row>
    <row r="29" spans="1:12">
      <c r="A29" s="2"/>
      <c r="B29" s="2"/>
      <c r="C29" s="2"/>
      <c r="D29" s="51"/>
      <c r="E29" s="2"/>
      <c r="F29" s="2"/>
      <c r="G29" s="2" t="s">
        <v>61</v>
      </c>
      <c r="H29" s="2" t="s">
        <v>497</v>
      </c>
      <c r="I29" s="2" t="s">
        <v>433</v>
      </c>
      <c r="J29" s="2" t="s">
        <v>447</v>
      </c>
      <c r="K29" s="12" t="s">
        <v>63</v>
      </c>
      <c r="L29" s="12"/>
    </row>
    <row r="30" spans="1:12">
      <c r="A30" s="2"/>
      <c r="B30" s="2"/>
      <c r="C30" s="2"/>
      <c r="D30" s="51"/>
      <c r="E30" s="2"/>
      <c r="F30" s="2" t="s">
        <v>464</v>
      </c>
      <c r="G30" s="2" t="s">
        <v>484</v>
      </c>
      <c r="H30" s="2" t="s">
        <v>497</v>
      </c>
      <c r="I30" s="2" t="s">
        <v>433</v>
      </c>
      <c r="J30" s="2" t="s">
        <v>485</v>
      </c>
      <c r="K30" s="12" t="s">
        <v>63</v>
      </c>
      <c r="L30" s="12"/>
    </row>
    <row r="31" spans="1:12">
      <c r="A31" s="2" t="s">
        <v>234</v>
      </c>
      <c r="B31" s="2" t="s">
        <v>236</v>
      </c>
      <c r="C31" s="14" t="s">
        <v>235</v>
      </c>
      <c r="D31" s="53" t="s">
        <v>237</v>
      </c>
      <c r="E31" s="16"/>
      <c r="F31" s="2" t="s">
        <v>482</v>
      </c>
      <c r="G31" s="2" t="s">
        <v>379</v>
      </c>
      <c r="H31" s="2" t="s">
        <v>238</v>
      </c>
      <c r="I31" s="2" t="s">
        <v>452</v>
      </c>
      <c r="J31" s="2" t="s">
        <v>453</v>
      </c>
      <c r="K31" s="2" t="s">
        <v>70</v>
      </c>
      <c r="L31" s="12"/>
    </row>
    <row r="32" spans="1:12">
      <c r="A32" s="16" t="s">
        <v>5</v>
      </c>
      <c r="B32" s="2" t="s">
        <v>6</v>
      </c>
      <c r="C32" s="14"/>
      <c r="D32" s="53" t="s">
        <v>237</v>
      </c>
      <c r="F32" s="2" t="s">
        <v>482</v>
      </c>
      <c r="G32" s="2" t="s">
        <v>379</v>
      </c>
      <c r="H32" s="2" t="s">
        <v>238</v>
      </c>
      <c r="I32" s="2" t="s">
        <v>452</v>
      </c>
      <c r="J32" s="2" t="s">
        <v>453</v>
      </c>
      <c r="K32" s="2" t="s">
        <v>70</v>
      </c>
      <c r="L32" s="12"/>
    </row>
    <row r="33" spans="1:12">
      <c r="A33" s="2" t="s">
        <v>343</v>
      </c>
      <c r="B33" s="2" t="s">
        <v>344</v>
      </c>
      <c r="C33" s="4" t="s">
        <v>169</v>
      </c>
      <c r="D33" s="51" t="s">
        <v>170</v>
      </c>
      <c r="E33" s="2"/>
      <c r="F33" s="2" t="s">
        <v>213</v>
      </c>
      <c r="G33" s="2" t="s">
        <v>415</v>
      </c>
      <c r="H33" s="2" t="s">
        <v>505</v>
      </c>
      <c r="I33" s="2" t="s">
        <v>342</v>
      </c>
      <c r="J33" s="2" t="s">
        <v>460</v>
      </c>
      <c r="K33" s="2" t="s">
        <v>185</v>
      </c>
      <c r="L33" s="12"/>
    </row>
    <row r="34" spans="1:12">
      <c r="A34" s="2" t="s">
        <v>108</v>
      </c>
      <c r="B34" s="2" t="s">
        <v>109</v>
      </c>
      <c r="C34" s="4" t="s">
        <v>107</v>
      </c>
      <c r="D34" s="51"/>
      <c r="E34" s="2"/>
      <c r="F34" s="2" t="s">
        <v>213</v>
      </c>
      <c r="G34" s="2" t="s">
        <v>415</v>
      </c>
      <c r="H34" s="2" t="s">
        <v>505</v>
      </c>
      <c r="I34" s="2" t="s">
        <v>342</v>
      </c>
      <c r="J34" s="2" t="s">
        <v>460</v>
      </c>
      <c r="K34" s="2" t="s">
        <v>185</v>
      </c>
      <c r="L34" s="12"/>
    </row>
    <row r="35" spans="1:12">
      <c r="A35" s="2" t="s">
        <v>110</v>
      </c>
      <c r="B35" s="2" t="s">
        <v>111</v>
      </c>
      <c r="C35" s="4" t="s">
        <v>112</v>
      </c>
      <c r="D35" s="51"/>
      <c r="E35" s="2"/>
      <c r="F35" s="2" t="s">
        <v>213</v>
      </c>
      <c r="G35" s="2" t="s">
        <v>415</v>
      </c>
      <c r="H35" s="2" t="s">
        <v>505</v>
      </c>
      <c r="I35" s="2" t="s">
        <v>342</v>
      </c>
      <c r="J35" s="2" t="s">
        <v>460</v>
      </c>
      <c r="K35" s="2" t="s">
        <v>185</v>
      </c>
      <c r="L35" s="12"/>
    </row>
    <row r="36" spans="1:12">
      <c r="A36" s="2" t="s">
        <v>113</v>
      </c>
      <c r="B36" s="2" t="s">
        <v>114</v>
      </c>
      <c r="C36" s="4" t="s">
        <v>118</v>
      </c>
      <c r="D36" s="51"/>
      <c r="E36" s="2"/>
      <c r="F36" s="2" t="s">
        <v>192</v>
      </c>
      <c r="G36" s="2" t="s">
        <v>155</v>
      </c>
      <c r="H36" s="2" t="s">
        <v>505</v>
      </c>
      <c r="I36" s="2" t="s">
        <v>506</v>
      </c>
      <c r="J36" s="2" t="s">
        <v>476</v>
      </c>
      <c r="K36" s="2" t="s">
        <v>191</v>
      </c>
      <c r="L36" s="12"/>
    </row>
    <row r="37" spans="1:12">
      <c r="A37" s="2" t="s">
        <v>115</v>
      </c>
      <c r="B37" s="2" t="s">
        <v>116</v>
      </c>
      <c r="C37" s="4" t="s">
        <v>117</v>
      </c>
      <c r="D37" s="51"/>
      <c r="E37" s="2"/>
      <c r="F37" s="2" t="s">
        <v>192</v>
      </c>
      <c r="G37" s="2" t="s">
        <v>155</v>
      </c>
      <c r="H37" s="2" t="s">
        <v>505</v>
      </c>
      <c r="I37" s="2" t="s">
        <v>506</v>
      </c>
      <c r="J37" s="2" t="s">
        <v>476</v>
      </c>
      <c r="K37" s="2" t="s">
        <v>191</v>
      </c>
      <c r="L37" s="12"/>
    </row>
    <row r="38" spans="1:12">
      <c r="A38" s="2" t="s">
        <v>403</v>
      </c>
      <c r="B38" s="2" t="s">
        <v>404</v>
      </c>
      <c r="C38" s="14" t="s">
        <v>405</v>
      </c>
      <c r="D38" s="51" t="s">
        <v>406</v>
      </c>
      <c r="E38" s="2"/>
      <c r="F38" s="2" t="s">
        <v>503</v>
      </c>
      <c r="G38" s="2" t="s">
        <v>504</v>
      </c>
      <c r="H38" s="2" t="s">
        <v>288</v>
      </c>
      <c r="I38" s="9" t="s">
        <v>506</v>
      </c>
      <c r="J38" s="2" t="s">
        <v>476</v>
      </c>
      <c r="K38" s="2" t="s">
        <v>507</v>
      </c>
      <c r="L38" s="12"/>
    </row>
    <row r="39" spans="1:12">
      <c r="A39" s="2" t="s">
        <v>364</v>
      </c>
      <c r="B39" s="2" t="s">
        <v>365</v>
      </c>
      <c r="C39" s="4" t="s">
        <v>366</v>
      </c>
      <c r="D39" s="51" t="s">
        <v>367</v>
      </c>
      <c r="E39" s="2"/>
      <c r="F39" s="2" t="s">
        <v>362</v>
      </c>
      <c r="G39" s="2" t="s">
        <v>297</v>
      </c>
      <c r="H39" s="2" t="s">
        <v>288</v>
      </c>
      <c r="I39" s="2" t="s">
        <v>340</v>
      </c>
      <c r="J39" s="2" t="s">
        <v>471</v>
      </c>
      <c r="K39" s="2" t="s">
        <v>363</v>
      </c>
      <c r="L39" s="12"/>
    </row>
    <row r="40" spans="1:12">
      <c r="A40" s="2" t="s">
        <v>119</v>
      </c>
      <c r="B40" s="2" t="s">
        <v>120</v>
      </c>
      <c r="C40" s="2" t="s">
        <v>128</v>
      </c>
      <c r="D40" s="51"/>
      <c r="E40" s="2"/>
      <c r="F40" s="2" t="s">
        <v>464</v>
      </c>
      <c r="G40" s="2" t="s">
        <v>214</v>
      </c>
      <c r="H40" s="2" t="s">
        <v>323</v>
      </c>
      <c r="I40" s="2" t="s">
        <v>452</v>
      </c>
      <c r="J40" s="2" t="s">
        <v>453</v>
      </c>
      <c r="K40" s="2" t="s">
        <v>65</v>
      </c>
      <c r="L40" s="12"/>
    </row>
    <row r="41" spans="1:12">
      <c r="A41" s="2" t="s">
        <v>491</v>
      </c>
      <c r="B41" s="2" t="s">
        <v>121</v>
      </c>
      <c r="C41" s="2" t="s">
        <v>127</v>
      </c>
      <c r="D41" s="51"/>
      <c r="E41" s="2"/>
      <c r="F41" s="2" t="s">
        <v>464</v>
      </c>
      <c r="G41" s="2" t="s">
        <v>214</v>
      </c>
      <c r="H41" s="2" t="s">
        <v>323</v>
      </c>
      <c r="I41" s="2" t="s">
        <v>452</v>
      </c>
      <c r="J41" s="2" t="s">
        <v>453</v>
      </c>
      <c r="K41" s="2" t="s">
        <v>65</v>
      </c>
      <c r="L41" s="12"/>
    </row>
    <row r="42" spans="1:12">
      <c r="A42" s="2" t="s">
        <v>110</v>
      </c>
      <c r="B42" s="2" t="s">
        <v>122</v>
      </c>
      <c r="C42" s="2" t="s">
        <v>125</v>
      </c>
      <c r="D42" s="51"/>
      <c r="E42" s="2"/>
      <c r="F42" s="2" t="s">
        <v>464</v>
      </c>
      <c r="G42" s="2" t="s">
        <v>214</v>
      </c>
      <c r="H42" s="2" t="s">
        <v>323</v>
      </c>
      <c r="I42" s="2" t="s">
        <v>452</v>
      </c>
      <c r="J42" s="2" t="s">
        <v>453</v>
      </c>
      <c r="K42" s="2" t="s">
        <v>65</v>
      </c>
      <c r="L42" s="12"/>
    </row>
    <row r="43" spans="1:12">
      <c r="A43" s="2" t="s">
        <v>123</v>
      </c>
      <c r="B43" s="2" t="s">
        <v>124</v>
      </c>
      <c r="C43" s="2" t="s">
        <v>126</v>
      </c>
      <c r="D43" s="51"/>
      <c r="E43" s="2"/>
      <c r="F43" s="2" t="s">
        <v>464</v>
      </c>
      <c r="G43" s="2" t="s">
        <v>214</v>
      </c>
      <c r="H43" s="2" t="s">
        <v>323</v>
      </c>
      <c r="I43" s="2" t="s">
        <v>452</v>
      </c>
      <c r="J43" s="2" t="s">
        <v>453</v>
      </c>
      <c r="K43" s="2" t="s">
        <v>65</v>
      </c>
      <c r="L43" s="12"/>
    </row>
    <row r="44" spans="1:12">
      <c r="A44" s="6" t="s">
        <v>326</v>
      </c>
      <c r="B44" s="2" t="s">
        <v>327</v>
      </c>
      <c r="C44" s="4" t="s">
        <v>328</v>
      </c>
      <c r="D44" s="51" t="s">
        <v>329</v>
      </c>
      <c r="E44" s="2"/>
      <c r="F44" s="2" t="s">
        <v>324</v>
      </c>
      <c r="G44" s="10" t="s">
        <v>325</v>
      </c>
      <c r="H44" s="2" t="s">
        <v>323</v>
      </c>
      <c r="I44" s="2" t="s">
        <v>300</v>
      </c>
      <c r="J44" s="2" t="s">
        <v>460</v>
      </c>
      <c r="K44" s="2" t="s">
        <v>75</v>
      </c>
      <c r="L44" s="12"/>
    </row>
    <row r="45" spans="1:12">
      <c r="A45" s="6" t="s">
        <v>407</v>
      </c>
      <c r="B45" s="2" t="s">
        <v>143</v>
      </c>
      <c r="C45" s="4" t="s">
        <v>142</v>
      </c>
      <c r="D45" s="51"/>
      <c r="E45" s="2"/>
      <c r="F45" s="2" t="s">
        <v>324</v>
      </c>
      <c r="G45" s="10" t="s">
        <v>325</v>
      </c>
      <c r="H45" s="2" t="s">
        <v>323</v>
      </c>
      <c r="I45" s="2" t="s">
        <v>300</v>
      </c>
      <c r="J45" s="2" t="s">
        <v>460</v>
      </c>
      <c r="K45" s="2" t="s">
        <v>75</v>
      </c>
      <c r="L45" s="12"/>
    </row>
    <row r="46" spans="1:12">
      <c r="A46" s="6" t="s">
        <v>395</v>
      </c>
      <c r="B46" s="2" t="s">
        <v>144</v>
      </c>
      <c r="C46" s="4" t="s">
        <v>145</v>
      </c>
      <c r="D46" s="51"/>
      <c r="E46" s="2"/>
      <c r="F46" s="2" t="s">
        <v>324</v>
      </c>
      <c r="G46" s="10" t="s">
        <v>325</v>
      </c>
      <c r="H46" s="2" t="s">
        <v>323</v>
      </c>
      <c r="I46" s="2" t="s">
        <v>433</v>
      </c>
      <c r="J46" s="2" t="s">
        <v>447</v>
      </c>
      <c r="K46" s="2" t="s">
        <v>74</v>
      </c>
      <c r="L46" s="12"/>
    </row>
    <row r="47" spans="1:12">
      <c r="A47" s="6" t="s">
        <v>0</v>
      </c>
      <c r="B47" s="2" t="s">
        <v>1</v>
      </c>
      <c r="C47" s="4" t="s">
        <v>2</v>
      </c>
      <c r="D47" s="51"/>
      <c r="E47" s="2"/>
      <c r="F47" s="2" t="s">
        <v>324</v>
      </c>
      <c r="G47" s="10" t="s">
        <v>325</v>
      </c>
      <c r="H47" s="2" t="s">
        <v>323</v>
      </c>
      <c r="I47" s="2" t="s">
        <v>433</v>
      </c>
      <c r="J47" s="2" t="s">
        <v>447</v>
      </c>
      <c r="K47" s="2" t="s">
        <v>74</v>
      </c>
      <c r="L47" s="12"/>
    </row>
    <row r="48" spans="1:12">
      <c r="A48" s="6"/>
      <c r="B48" s="2"/>
      <c r="C48" s="4"/>
      <c r="D48" s="51"/>
      <c r="E48" s="2"/>
      <c r="F48" s="2" t="s">
        <v>59</v>
      </c>
      <c r="G48" s="10" t="s">
        <v>222</v>
      </c>
      <c r="H48" s="2" t="s">
        <v>323</v>
      </c>
      <c r="I48" s="2" t="s">
        <v>322</v>
      </c>
      <c r="J48" s="2" t="s">
        <v>225</v>
      </c>
      <c r="K48" s="2" t="s">
        <v>334</v>
      </c>
      <c r="L48" s="12"/>
    </row>
    <row r="49" spans="1:12">
      <c r="A49" s="6" t="s">
        <v>130</v>
      </c>
      <c r="B49" t="s">
        <v>131</v>
      </c>
      <c r="C49" s="2" t="s">
        <v>129</v>
      </c>
      <c r="D49" s="51"/>
      <c r="E49" s="2"/>
      <c r="F49" s="2" t="s">
        <v>66</v>
      </c>
      <c r="G49" s="2" t="s">
        <v>223</v>
      </c>
      <c r="H49" s="2" t="s">
        <v>330</v>
      </c>
      <c r="I49" s="2" t="s">
        <v>509</v>
      </c>
      <c r="J49" s="2" t="s">
        <v>447</v>
      </c>
      <c r="K49" s="2" t="s">
        <v>334</v>
      </c>
      <c r="L49" s="12"/>
    </row>
    <row r="50" spans="1:12">
      <c r="A50" s="2" t="s">
        <v>411</v>
      </c>
      <c r="B50" s="2" t="s">
        <v>412</v>
      </c>
      <c r="C50" s="14" t="s">
        <v>414</v>
      </c>
      <c r="D50" t="s">
        <v>413</v>
      </c>
      <c r="E50" s="2"/>
      <c r="F50" s="2" t="s">
        <v>375</v>
      </c>
      <c r="G50" s="2" t="s">
        <v>508</v>
      </c>
      <c r="H50" s="2" t="s">
        <v>330</v>
      </c>
      <c r="I50" s="2" t="s">
        <v>300</v>
      </c>
      <c r="J50" s="2" t="s">
        <v>460</v>
      </c>
      <c r="K50" s="55" t="s">
        <v>154</v>
      </c>
      <c r="L50" s="14" t="s">
        <v>410</v>
      </c>
    </row>
    <row r="51" spans="1:12">
      <c r="A51" s="2"/>
      <c r="B51" s="2"/>
      <c r="C51" s="2"/>
      <c r="D51" s="51"/>
      <c r="E51" s="2"/>
      <c r="F51" s="2" t="s">
        <v>441</v>
      </c>
      <c r="G51" s="2" t="s">
        <v>220</v>
      </c>
      <c r="H51" s="2" t="s">
        <v>330</v>
      </c>
      <c r="I51" s="2" t="s">
        <v>442</v>
      </c>
      <c r="J51" s="2" t="s">
        <v>443</v>
      </c>
      <c r="K51" s="2" t="s">
        <v>71</v>
      </c>
      <c r="L51" s="12"/>
    </row>
    <row r="52" spans="1:12">
      <c r="A52" s="2" t="s">
        <v>370</v>
      </c>
      <c r="B52" s="2" t="s">
        <v>371</v>
      </c>
      <c r="C52" s="4" t="s">
        <v>372</v>
      </c>
      <c r="D52" s="51" t="s">
        <v>373</v>
      </c>
      <c r="E52" s="2"/>
      <c r="F52" s="2" t="s">
        <v>368</v>
      </c>
      <c r="G52" s="2" t="s">
        <v>206</v>
      </c>
      <c r="H52" s="2" t="s">
        <v>330</v>
      </c>
      <c r="I52" s="2" t="s">
        <v>438</v>
      </c>
      <c r="J52" s="2" t="s">
        <v>369</v>
      </c>
      <c r="K52" s="2" t="s">
        <v>490</v>
      </c>
      <c r="L52" s="12"/>
    </row>
    <row r="53" spans="1:12">
      <c r="A53" s="6" t="s">
        <v>175</v>
      </c>
      <c r="B53" s="2" t="s">
        <v>356</v>
      </c>
      <c r="C53" s="2"/>
      <c r="D53" s="51"/>
      <c r="E53" s="2"/>
      <c r="F53" s="2" t="s">
        <v>464</v>
      </c>
      <c r="G53" s="2" t="s">
        <v>76</v>
      </c>
      <c r="H53" s="2" t="s">
        <v>333</v>
      </c>
      <c r="I53" s="2" t="s">
        <v>509</v>
      </c>
      <c r="J53" s="2" t="s">
        <v>447</v>
      </c>
      <c r="K53" s="2" t="s">
        <v>334</v>
      </c>
      <c r="L53" s="12"/>
    </row>
    <row r="54" spans="1:12">
      <c r="A54" s="2" t="s">
        <v>176</v>
      </c>
      <c r="B54" s="2" t="s">
        <v>177</v>
      </c>
      <c r="C54" s="4" t="s">
        <v>336</v>
      </c>
      <c r="D54" s="51" t="s">
        <v>337</v>
      </c>
      <c r="E54" s="2"/>
      <c r="F54" s="2" t="s">
        <v>335</v>
      </c>
      <c r="G54" s="3" t="s">
        <v>294</v>
      </c>
      <c r="H54" s="7" t="s">
        <v>333</v>
      </c>
      <c r="I54" s="2" t="s">
        <v>433</v>
      </c>
      <c r="J54" s="2" t="s">
        <v>447</v>
      </c>
      <c r="K54" s="2" t="s">
        <v>334</v>
      </c>
      <c r="L54" s="12"/>
    </row>
    <row r="55" spans="1:12">
      <c r="A55" s="2" t="s">
        <v>132</v>
      </c>
      <c r="B55" s="2" t="s">
        <v>133</v>
      </c>
      <c r="C55" s="4" t="s">
        <v>134</v>
      </c>
      <c r="D55" s="51"/>
      <c r="E55" s="2"/>
      <c r="F55" s="2" t="s">
        <v>335</v>
      </c>
      <c r="G55" s="3" t="s">
        <v>294</v>
      </c>
      <c r="H55" s="7" t="s">
        <v>333</v>
      </c>
      <c r="I55" s="2" t="s">
        <v>433</v>
      </c>
      <c r="J55" s="2" t="s">
        <v>447</v>
      </c>
      <c r="K55" s="2" t="s">
        <v>334</v>
      </c>
      <c r="L55" s="12"/>
    </row>
    <row r="56" spans="1:12">
      <c r="A56" s="2" t="s">
        <v>135</v>
      </c>
      <c r="B56" s="2" t="s">
        <v>136</v>
      </c>
      <c r="C56" s="4" t="s">
        <v>137</v>
      </c>
      <c r="D56" s="51"/>
      <c r="E56" s="2"/>
      <c r="F56" s="2" t="s">
        <v>335</v>
      </c>
      <c r="G56" s="3" t="s">
        <v>294</v>
      </c>
      <c r="H56" s="7" t="s">
        <v>333</v>
      </c>
      <c r="I56" s="2" t="s">
        <v>433</v>
      </c>
      <c r="J56" s="2" t="s">
        <v>447</v>
      </c>
      <c r="K56" s="2" t="s">
        <v>334</v>
      </c>
      <c r="L56" s="12"/>
    </row>
    <row r="57" spans="1:12">
      <c r="A57" s="2" t="s">
        <v>138</v>
      </c>
      <c r="B57" s="2" t="s">
        <v>140</v>
      </c>
      <c r="C57" s="4" t="s">
        <v>139</v>
      </c>
      <c r="D57" s="51"/>
      <c r="E57" s="2"/>
      <c r="F57" s="2" t="s">
        <v>335</v>
      </c>
      <c r="G57" s="3" t="s">
        <v>294</v>
      </c>
      <c r="H57" s="7" t="s">
        <v>333</v>
      </c>
      <c r="I57" s="2" t="s">
        <v>433</v>
      </c>
      <c r="J57" s="2" t="s">
        <v>447</v>
      </c>
      <c r="K57" s="2" t="s">
        <v>334</v>
      </c>
      <c r="L57" s="12"/>
    </row>
    <row r="58" spans="1:12">
      <c r="A58" s="2" t="s">
        <v>141</v>
      </c>
      <c r="B58" s="2" t="s">
        <v>84</v>
      </c>
      <c r="C58" s="2"/>
      <c r="D58" s="51"/>
      <c r="E58" s="2"/>
      <c r="F58" s="2" t="s">
        <v>319</v>
      </c>
      <c r="G58" s="2" t="s">
        <v>320</v>
      </c>
      <c r="H58" s="2" t="s">
        <v>333</v>
      </c>
      <c r="I58" s="2" t="s">
        <v>216</v>
      </c>
      <c r="J58" s="2" t="s">
        <v>447</v>
      </c>
      <c r="K58" s="2" t="s">
        <v>319</v>
      </c>
      <c r="L58" s="12"/>
    </row>
    <row r="59" spans="1:12">
      <c r="A59" s="2" t="s">
        <v>407</v>
      </c>
      <c r="B59" s="2" t="s">
        <v>408</v>
      </c>
      <c r="C59" s="4" t="s">
        <v>409</v>
      </c>
      <c r="D59" s="51"/>
      <c r="E59" s="2"/>
      <c r="F59" s="2" t="s">
        <v>296</v>
      </c>
      <c r="G59" s="2" t="s">
        <v>374</v>
      </c>
      <c r="H59" s="2" t="s">
        <v>338</v>
      </c>
      <c r="I59" s="2" t="s">
        <v>149</v>
      </c>
      <c r="J59" s="2" t="s">
        <v>460</v>
      </c>
      <c r="K59" s="2" t="s">
        <v>217</v>
      </c>
      <c r="L59" s="12"/>
    </row>
    <row r="60" spans="1:12">
      <c r="A60" s="2" t="s">
        <v>178</v>
      </c>
      <c r="B60" s="2"/>
      <c r="C60" s="2"/>
      <c r="D60" s="51"/>
      <c r="E60" s="2"/>
      <c r="F60" s="2" t="s">
        <v>339</v>
      </c>
      <c r="G60" s="2" t="s">
        <v>295</v>
      </c>
      <c r="H60" s="2" t="s">
        <v>338</v>
      </c>
      <c r="I60" s="2" t="s">
        <v>340</v>
      </c>
      <c r="J60" s="2" t="s">
        <v>471</v>
      </c>
      <c r="K60" s="2" t="s">
        <v>341</v>
      </c>
      <c r="L60" s="14" t="s">
        <v>79</v>
      </c>
    </row>
    <row r="61" spans="1:12">
      <c r="A61" s="2" t="s">
        <v>348</v>
      </c>
      <c r="B61" s="2" t="s">
        <v>349</v>
      </c>
      <c r="C61" s="4" t="s">
        <v>416</v>
      </c>
      <c r="D61" s="51" t="s">
        <v>417</v>
      </c>
      <c r="E61" s="2"/>
      <c r="F61" s="2" t="s">
        <v>345</v>
      </c>
      <c r="G61" s="2" t="s">
        <v>207</v>
      </c>
      <c r="H61" s="2" t="s">
        <v>346</v>
      </c>
      <c r="I61" s="2"/>
      <c r="J61" s="2" t="s">
        <v>471</v>
      </c>
      <c r="K61" s="2" t="s">
        <v>347</v>
      </c>
      <c r="L61" s="58" t="s">
        <v>80</v>
      </c>
    </row>
    <row r="62" spans="1:12">
      <c r="A62" s="2" t="s">
        <v>11</v>
      </c>
      <c r="B62" s="61" t="s">
        <v>13</v>
      </c>
      <c r="C62" s="4" t="s">
        <v>12</v>
      </c>
      <c r="D62" s="51"/>
      <c r="E62" s="2"/>
      <c r="F62" s="2" t="s">
        <v>345</v>
      </c>
      <c r="G62" s="2" t="s">
        <v>207</v>
      </c>
      <c r="H62" s="2" t="s">
        <v>346</v>
      </c>
      <c r="I62" s="2"/>
      <c r="J62" s="2" t="s">
        <v>471</v>
      </c>
      <c r="K62" s="2" t="s">
        <v>347</v>
      </c>
      <c r="L62" s="58" t="s">
        <v>80</v>
      </c>
    </row>
    <row r="63" spans="1:12">
      <c r="A63" s="2" t="s">
        <v>14</v>
      </c>
      <c r="B63" s="2" t="s">
        <v>15</v>
      </c>
      <c r="C63" s="4" t="s">
        <v>16</v>
      </c>
      <c r="D63" s="51"/>
      <c r="E63" s="2"/>
      <c r="F63" s="2" t="s">
        <v>345</v>
      </c>
      <c r="G63" s="2" t="s">
        <v>207</v>
      </c>
      <c r="H63" s="2" t="s">
        <v>346</v>
      </c>
      <c r="I63" s="2"/>
      <c r="J63" s="2" t="s">
        <v>471</v>
      </c>
      <c r="K63" s="2" t="s">
        <v>347</v>
      </c>
      <c r="L63" s="58" t="s">
        <v>80</v>
      </c>
    </row>
    <row r="64" spans="1:12">
      <c r="A64" s="2" t="s">
        <v>17</v>
      </c>
      <c r="B64" s="2" t="s">
        <v>18</v>
      </c>
      <c r="C64" s="4" t="s">
        <v>19</v>
      </c>
      <c r="D64" s="51"/>
      <c r="E64" s="2"/>
      <c r="F64" s="2" t="s">
        <v>345</v>
      </c>
      <c r="G64" s="2" t="s">
        <v>207</v>
      </c>
      <c r="H64" s="2" t="s">
        <v>346</v>
      </c>
      <c r="I64" s="2"/>
      <c r="J64" s="2" t="s">
        <v>471</v>
      </c>
      <c r="K64" s="2" t="s">
        <v>347</v>
      </c>
      <c r="L64" s="58" t="s">
        <v>80</v>
      </c>
    </row>
    <row r="65" spans="1:12">
      <c r="A65" s="2" t="s">
        <v>20</v>
      </c>
      <c r="B65" s="2" t="s">
        <v>22</v>
      </c>
      <c r="C65" s="4" t="s">
        <v>21</v>
      </c>
      <c r="D65" s="51"/>
      <c r="E65" s="2"/>
      <c r="F65" s="2" t="s">
        <v>345</v>
      </c>
      <c r="G65" s="2" t="s">
        <v>207</v>
      </c>
      <c r="H65" s="2" t="s">
        <v>346</v>
      </c>
      <c r="I65" s="2"/>
      <c r="J65" s="2" t="s">
        <v>471</v>
      </c>
      <c r="K65" s="2" t="s">
        <v>347</v>
      </c>
      <c r="L65" s="58" t="s">
        <v>80</v>
      </c>
    </row>
    <row r="66" spans="1:12">
      <c r="A66" s="2" t="s">
        <v>228</v>
      </c>
      <c r="B66" s="2" t="s">
        <v>285</v>
      </c>
      <c r="C66" s="2"/>
      <c r="D66" s="51"/>
      <c r="E66" s="2"/>
      <c r="F66" s="2"/>
      <c r="G66" s="2" t="s">
        <v>284</v>
      </c>
      <c r="H66" s="2" t="s">
        <v>350</v>
      </c>
      <c r="I66" s="2" t="s">
        <v>452</v>
      </c>
      <c r="J66" s="2" t="s">
        <v>453</v>
      </c>
      <c r="K66" s="2" t="s">
        <v>218</v>
      </c>
      <c r="L66" s="12"/>
    </row>
    <row r="67" spans="1:12">
      <c r="A67" s="2" t="s">
        <v>448</v>
      </c>
      <c r="B67" s="2" t="s">
        <v>449</v>
      </c>
      <c r="C67" s="4" t="s">
        <v>380</v>
      </c>
      <c r="D67" s="53" t="s">
        <v>387</v>
      </c>
      <c r="E67" s="2"/>
      <c r="F67" s="2" t="s">
        <v>444</v>
      </c>
      <c r="G67" s="2" t="s">
        <v>77</v>
      </c>
      <c r="H67" s="2" t="s">
        <v>350</v>
      </c>
      <c r="I67" s="2" t="s">
        <v>446</v>
      </c>
      <c r="J67" s="2" t="s">
        <v>447</v>
      </c>
      <c r="K67" s="2" t="s">
        <v>444</v>
      </c>
      <c r="L67" s="12"/>
    </row>
    <row r="68" spans="1:12">
      <c r="A68" s="2" t="s">
        <v>110</v>
      </c>
      <c r="B68" s="2" t="s">
        <v>3</v>
      </c>
      <c r="C68" s="4" t="s">
        <v>4</v>
      </c>
      <c r="D68" s="53" t="s">
        <v>387</v>
      </c>
      <c r="E68" s="2"/>
      <c r="F68" s="2" t="s">
        <v>444</v>
      </c>
      <c r="G68" s="2" t="s">
        <v>77</v>
      </c>
      <c r="H68" s="2" t="s">
        <v>350</v>
      </c>
      <c r="I68" s="2" t="s">
        <v>446</v>
      </c>
      <c r="J68" s="2" t="s">
        <v>447</v>
      </c>
      <c r="K68" s="2" t="s">
        <v>444</v>
      </c>
      <c r="L68" s="12"/>
    </row>
    <row r="69" spans="1:12">
      <c r="A69" s="2" t="s">
        <v>23</v>
      </c>
      <c r="B69" s="2" t="s">
        <v>89</v>
      </c>
      <c r="C69" s="4" t="s">
        <v>24</v>
      </c>
      <c r="D69" s="53" t="s">
        <v>387</v>
      </c>
      <c r="E69" s="2"/>
      <c r="F69" s="2" t="s">
        <v>444</v>
      </c>
      <c r="G69" s="2" t="s">
        <v>77</v>
      </c>
      <c r="H69" s="2" t="s">
        <v>350</v>
      </c>
      <c r="I69" s="2" t="s">
        <v>446</v>
      </c>
      <c r="J69" s="2" t="s">
        <v>447</v>
      </c>
      <c r="K69" s="2" t="s">
        <v>444</v>
      </c>
      <c r="L69" s="12"/>
    </row>
    <row r="70" spans="1:12">
      <c r="A70" s="2" t="s">
        <v>231</v>
      </c>
      <c r="B70" s="2" t="s">
        <v>232</v>
      </c>
      <c r="C70" s="4" t="s">
        <v>233</v>
      </c>
      <c r="D70" s="51"/>
      <c r="E70" s="2" t="s">
        <v>249</v>
      </c>
      <c r="F70" s="2" t="s">
        <v>482</v>
      </c>
      <c r="G70" s="2" t="s">
        <v>229</v>
      </c>
      <c r="H70" s="2" t="s">
        <v>351</v>
      </c>
      <c r="I70" s="2" t="s">
        <v>452</v>
      </c>
      <c r="J70" s="2" t="s">
        <v>453</v>
      </c>
      <c r="K70" s="2" t="s">
        <v>230</v>
      </c>
      <c r="L70" s="12"/>
    </row>
    <row r="71" spans="1:12">
      <c r="A71" s="2" t="s">
        <v>234</v>
      </c>
      <c r="B71" s="2" t="s">
        <v>236</v>
      </c>
      <c r="C71" s="14" t="s">
        <v>235</v>
      </c>
      <c r="D71" s="51"/>
      <c r="E71" s="2"/>
      <c r="F71" s="2" t="s">
        <v>482</v>
      </c>
      <c r="G71" s="2" t="s">
        <v>229</v>
      </c>
      <c r="H71" s="2" t="s">
        <v>351</v>
      </c>
      <c r="I71" s="2" t="s">
        <v>452</v>
      </c>
      <c r="J71" s="2" t="s">
        <v>453</v>
      </c>
      <c r="K71" s="2" t="s">
        <v>230</v>
      </c>
      <c r="L71" s="12"/>
    </row>
    <row r="72" spans="1:12">
      <c r="A72" s="2" t="s">
        <v>407</v>
      </c>
      <c r="B72" s="2" t="s">
        <v>25</v>
      </c>
      <c r="C72" s="4"/>
      <c r="D72" s="51"/>
      <c r="E72" s="2"/>
      <c r="F72" s="2" t="s">
        <v>482</v>
      </c>
      <c r="G72" s="2" t="s">
        <v>229</v>
      </c>
      <c r="H72" s="2" t="s">
        <v>351</v>
      </c>
      <c r="I72" s="2" t="s">
        <v>452</v>
      </c>
      <c r="J72" s="2" t="s">
        <v>453</v>
      </c>
      <c r="K72" s="2" t="s">
        <v>230</v>
      </c>
      <c r="L72" s="12"/>
    </row>
    <row r="73" spans="1:12">
      <c r="D73" s="51"/>
      <c r="E73" s="2"/>
      <c r="F73" s="2" t="s">
        <v>441</v>
      </c>
      <c r="G73" s="2" t="s">
        <v>226</v>
      </c>
      <c r="H73" s="2" t="s">
        <v>351</v>
      </c>
      <c r="I73" s="2" t="s">
        <v>442</v>
      </c>
      <c r="J73" s="2" t="s">
        <v>443</v>
      </c>
      <c r="K73" s="2" t="s">
        <v>71</v>
      </c>
      <c r="L73" s="12"/>
    </row>
    <row r="74" spans="1:12">
      <c r="A74" s="2" t="s">
        <v>355</v>
      </c>
      <c r="B74" s="2" t="s">
        <v>356</v>
      </c>
      <c r="C74" s="2"/>
      <c r="D74" s="51"/>
      <c r="E74" s="2"/>
      <c r="F74" s="2" t="s">
        <v>464</v>
      </c>
      <c r="G74" s="2" t="s">
        <v>352</v>
      </c>
      <c r="H74" s="2" t="s">
        <v>353</v>
      </c>
      <c r="I74" s="2" t="s">
        <v>446</v>
      </c>
      <c r="J74" s="2" t="s">
        <v>354</v>
      </c>
      <c r="K74" s="2" t="s">
        <v>334</v>
      </c>
      <c r="L74" s="12"/>
    </row>
    <row r="75" spans="1:12">
      <c r="A75" s="2" t="s">
        <v>355</v>
      </c>
      <c r="B75" s="2" t="s">
        <v>356</v>
      </c>
      <c r="C75" s="2"/>
      <c r="D75" s="51"/>
      <c r="E75" s="2"/>
      <c r="F75" s="2" t="s">
        <v>464</v>
      </c>
      <c r="G75" s="2" t="s">
        <v>357</v>
      </c>
      <c r="H75" s="2" t="s">
        <v>67</v>
      </c>
      <c r="I75" s="2" t="s">
        <v>358</v>
      </c>
      <c r="J75" s="2" t="s">
        <v>354</v>
      </c>
      <c r="K75" s="2" t="s">
        <v>341</v>
      </c>
      <c r="L75" s="12"/>
    </row>
    <row r="76" spans="1:12">
      <c r="A76" s="2" t="s">
        <v>165</v>
      </c>
      <c r="B76" s="2" t="s">
        <v>166</v>
      </c>
      <c r="C76" s="4"/>
      <c r="D76" s="51"/>
      <c r="E76" s="2"/>
      <c r="F76" s="2" t="s">
        <v>478</v>
      </c>
      <c r="G76" s="2" t="s">
        <v>360</v>
      </c>
      <c r="H76" s="2" t="s">
        <v>361</v>
      </c>
      <c r="I76" s="2" t="s">
        <v>480</v>
      </c>
      <c r="J76" s="2" t="s">
        <v>471</v>
      </c>
      <c r="K76" s="2" t="s">
        <v>280</v>
      </c>
      <c r="L76" s="12"/>
    </row>
    <row r="77" spans="1:12">
      <c r="A77" s="2" t="s">
        <v>179</v>
      </c>
      <c r="B77" s="2" t="s">
        <v>180</v>
      </c>
      <c r="C77" s="4" t="s">
        <v>181</v>
      </c>
      <c r="D77" s="51"/>
      <c r="E77" s="2"/>
      <c r="F77" s="2" t="s">
        <v>464</v>
      </c>
      <c r="G77" s="2" t="s">
        <v>357</v>
      </c>
      <c r="H77" s="2" t="s">
        <v>361</v>
      </c>
      <c r="I77" s="2" t="s">
        <v>359</v>
      </c>
      <c r="J77" s="2" t="s">
        <v>354</v>
      </c>
      <c r="K77" s="2" t="s">
        <v>146</v>
      </c>
      <c r="L77" s="12"/>
    </row>
  </sheetData>
  <phoneticPr fontId="41" type="noConversion"/>
  <hyperlinks>
    <hyperlink ref="C9" r:id="rId1"/>
    <hyperlink ref="C54" r:id="rId2"/>
    <hyperlink ref="C52" r:id="rId3"/>
    <hyperlink ref="C39" r:id="rId4"/>
    <hyperlink ref="C11" r:id="rId5"/>
    <hyperlink ref="C28" r:id="rId6"/>
    <hyperlink ref="C14" r:id="rId7"/>
    <hyperlink ref="C5" r:id="rId8"/>
    <hyperlink ref="C16" r:id="rId9"/>
    <hyperlink ref="C38" r:id="rId10"/>
    <hyperlink ref="C59" r:id="rId11"/>
    <hyperlink ref="L50" r:id="rId12"/>
    <hyperlink ref="C50" r:id="rId13"/>
    <hyperlink ref="C61" r:id="rId14"/>
    <hyperlink ref="C70" r:id="rId15"/>
    <hyperlink ref="C31" r:id="rId16"/>
    <hyperlink ref="C19" r:id="rId17"/>
    <hyperlink ref="C44" r:id="rId18"/>
    <hyperlink ref="C7" r:id="rId19"/>
    <hyperlink ref="C27" r:id="rId20"/>
    <hyperlink ref="C26" r:id="rId21"/>
    <hyperlink ref="C33" r:id="rId22"/>
    <hyperlink ref="C77" r:id="rId23"/>
    <hyperlink ref="C67" r:id="rId24"/>
    <hyperlink ref="C25" r:id="rId25"/>
    <hyperlink ref="C22" r:id="rId26"/>
    <hyperlink ref="C18" r:id="rId27"/>
    <hyperlink ref="L9" r:id="rId28"/>
    <hyperlink ref="L4" r:id="rId29"/>
    <hyperlink ref="L15" r:id="rId30"/>
    <hyperlink ref="L14" r:id="rId31"/>
    <hyperlink ref="L60" r:id="rId32"/>
    <hyperlink ref="L61" r:id="rId33"/>
    <hyperlink ref="L10" r:id="rId34"/>
    <hyperlink ref="C10" r:id="rId35"/>
    <hyperlink ref="C12" r:id="rId36"/>
    <hyperlink ref="C34" r:id="rId37"/>
    <hyperlink ref="C35" r:id="rId38"/>
    <hyperlink ref="L63" r:id="rId39"/>
    <hyperlink ref="L62" r:id="rId40"/>
    <hyperlink ref="C68" r:id="rId41"/>
    <hyperlink ref="C63" r:id="rId42"/>
    <hyperlink ref="L64" r:id="rId43"/>
    <hyperlink ref="L65" r:id="rId44"/>
    <hyperlink ref="C71" r:id="rId45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Final_List</vt:lpstr>
      <vt:lpstr>Calendar</vt:lpstr>
      <vt:lpstr>CADSF_List</vt:lpstr>
      <vt:lpstr>ALL_partners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Wong</dc:creator>
  <cp:lastModifiedBy>Katherine Stalker</cp:lastModifiedBy>
  <cp:lastPrinted>2013-10-02T23:23:57Z</cp:lastPrinted>
  <dcterms:created xsi:type="dcterms:W3CDTF">2013-05-08T19:28:14Z</dcterms:created>
  <dcterms:modified xsi:type="dcterms:W3CDTF">2014-02-06T18:35:26Z</dcterms:modified>
</cp:coreProperties>
</file>